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Цифры" sheetId="1" r:id="rId3"/>
    <sheet state="visible" name="Публикации" sheetId="2" r:id="rId4"/>
    <sheet state="hidden" name="Таргет ВК" sheetId="3" r:id="rId5"/>
    <sheet state="hidden" name="Таргет ФБ" sheetId="4" r:id="rId6"/>
  </sheets>
  <definedNames/>
  <calcPr/>
</workbook>
</file>

<file path=xl/sharedStrings.xml><?xml version="1.0" encoding="utf-8"?>
<sst xmlns="http://schemas.openxmlformats.org/spreadsheetml/2006/main" count="358" uniqueCount="313">
  <si>
    <t xml:space="preserve">Поддержка от VK </t>
  </si>
  <si>
    <t>количес</t>
  </si>
  <si>
    <t>общий охват записи</t>
  </si>
  <si>
    <t>начали смотреть</t>
  </si>
  <si>
    <t>из них 3 сек</t>
  </si>
  <si>
    <t>25% видео</t>
  </si>
  <si>
    <t>50% видео</t>
  </si>
  <si>
    <t>75% видео</t>
  </si>
  <si>
    <t>100% видео</t>
  </si>
  <si>
    <t>переходов в группу</t>
  </si>
  <si>
    <t>скрытий</t>
  </si>
  <si>
    <t>Просмотры</t>
  </si>
  <si>
    <t>https://vk.com/charity?w=wall-133169189_24121</t>
  </si>
  <si>
    <t>Лайки</t>
  </si>
  <si>
    <t>Репосты</t>
  </si>
  <si>
    <t>Комментарии</t>
  </si>
  <si>
    <t>Вступлений</t>
  </si>
  <si>
    <t>лайкнули
 (доп охват)</t>
  </si>
  <si>
    <t xml:space="preserve"> репостнули
 (доп охват)</t>
  </si>
  <si>
    <t>ВКонтакте</t>
  </si>
  <si>
    <t>Видео МаМино КИ_МСК+СПБ</t>
  </si>
  <si>
    <t>ТД</t>
  </si>
  <si>
    <t>24 объявления</t>
  </si>
  <si>
    <t>Видео МаМино КИ_ЦФО</t>
  </si>
  <si>
    <t>Лентач</t>
  </si>
  <si>
    <t>48 объявлений</t>
  </si>
  <si>
    <t>Видео МаМино КИ_СЗФО</t>
  </si>
  <si>
    <t>27 объявлений</t>
  </si>
  <si>
    <t>Facebook</t>
  </si>
  <si>
    <t>https://vk.com/charity?w=wall-133169189_4858</t>
  </si>
  <si>
    <t>Видео МаМино_LaL_ж_РФ</t>
  </si>
  <si>
    <t>1 объявление</t>
  </si>
  <si>
    <t>Changes</t>
  </si>
  <si>
    <t>Видео МаМино КИ СПБ+МСК (Мужчины)</t>
  </si>
  <si>
    <t>6 объявлений</t>
  </si>
  <si>
    <t>ВИдео Мамино КИ МСК+СПБ смена посыла</t>
  </si>
  <si>
    <t>Youtube</t>
  </si>
  <si>
    <t>СМИ</t>
  </si>
  <si>
    <t>Instargam</t>
  </si>
  <si>
    <t>ссылка</t>
  </si>
  <si>
    <t>Earned Media (тыс. р.)</t>
  </si>
  <si>
    <t>Аудитория из парсеров</t>
  </si>
  <si>
    <t>21 объявление</t>
  </si>
  <si>
    <t>Общественно-политические</t>
  </si>
  <si>
    <t>Видео Мамино ЦФО смена посыла</t>
  </si>
  <si>
    <t>TJournal</t>
  </si>
  <si>
    <t>8 кампаний</t>
  </si>
  <si>
    <t>публикаций с #супермамио</t>
  </si>
  <si>
    <t xml:space="preserve">Стоимость просмотра </t>
  </si>
  <si>
    <t>https://tjournal.ru/internet/94869-blagotvoritelnyy-fond-snyal-reklamu-v-stile-mario-geroinya-mama-protivostoit-stereotipam-i-vrazhdebnosti</t>
  </si>
  <si>
    <t>Twitter</t>
  </si>
  <si>
    <t>17 публикаций с #супермамио</t>
  </si>
  <si>
    <t>Всего</t>
  </si>
  <si>
    <t>Афиша</t>
  </si>
  <si>
    <t>https://daily.afisha.ru/relationship/11854-a-zachem-ty-ego-rozhala-kak-obschestvo-stydit-mam-i-pochemu-nelzya-etogo-delat/</t>
  </si>
  <si>
    <t>Wonderzine</t>
  </si>
  <si>
    <t>https://www.wonderzine.com/wonderzine/life/news/243033-supermamio-quest</t>
  </si>
  <si>
    <t>Собака</t>
  </si>
  <si>
    <t>http://www.sobaka.ru/city/city/89566</t>
  </si>
  <si>
    <t>Neva Today</t>
  </si>
  <si>
    <t>https://neva.today/news/peterburgskij-fond-vypustil-socialnyj-rolik-v-stile-super-mario-o-trudnostyah-materinstva-171812/</t>
  </si>
  <si>
    <t>Rambler Woman</t>
  </si>
  <si>
    <t>https://woman.rambler.ru/children/42089401-sozdateli-fleshmoba-zachemrozhala-vypustili-rolik-v-stile-igry-mario-v-podderzhku-materey-v-slozhnyh-zhiznennyh-situatsiyah/</t>
  </si>
  <si>
    <t>Бумага</t>
  </si>
  <si>
    <t>https://paperpaper.ru/papernews/2019/04/26/peterburgskij-fond-vypustil-social/</t>
  </si>
  <si>
    <t>The Village</t>
  </si>
  <si>
    <t>https://www.the-village.ru/village/city/news-city/349013-supermamio</t>
  </si>
  <si>
    <t>Мой район</t>
  </si>
  <si>
    <t>https://mr-7.ru/articles/201387/</t>
  </si>
  <si>
    <t>Такие дела</t>
  </si>
  <si>
    <t>https://www.facebook.com/watch/?v=2281479821874578</t>
  </si>
  <si>
    <t>https://vk.com/wall-93429434_121466</t>
  </si>
  <si>
    <t>d3</t>
  </si>
  <si>
    <t>https://youtube.d3.ru/supermamio-1778960/?sorting=rating</t>
  </si>
  <si>
    <t>Maxim</t>
  </si>
  <si>
    <t>https://www.maximonline.ru/guide/maximir/_article/vyishla-metkaya-sotsialnaya-reklama-v-stile-mario/</t>
  </si>
  <si>
    <t>Остальные скрыты ниже</t>
  </si>
  <si>
    <t>https://rustelegraph.ru/news/2019-04-26/peterburgskiy-fond-vypustil-rolik-o-trudnostyakh-materinstva-v-stile-igry-mario-87127</t>
  </si>
  <si>
    <t>http://oreltimes.ru/news/kultura/orlovskim-supermamio-posvjashhaetsja/</t>
  </si>
  <si>
    <t>https://realnoevremya.ru/articles/137717-videoroliki-nedeli</t>
  </si>
  <si>
    <t>https://myslo.ru/club/blog/utro/OBCRzT090kqaV9kGtb1kfw</t>
  </si>
  <si>
    <t>https://topdialog.ru/2019/04/26/supermamio-peterburgskij-fond-rasskazal-o-trudnostjah-materinstva-v-stile-kultovoj-igry/</t>
  </si>
  <si>
    <t>https://interesnovsem.info/2019/04/29/blagotvoritelnyj-fond-snyal-rolik-supermamio-prizyvayushhij-pomogat-odinokim-materyam/</t>
  </si>
  <si>
    <t>https://ruvision.net/detail/%D1%81%D1%83%D0%BF%D0%B5%D1%80%D0%BC%D0%B0%D0%BC%D0%B8%D0%BE-%D0%BF%D0%BE%D1%82%D1%80%D1%8F%D1%81%D0%B0%D1%8E%D1%89%D0%B0%D1%8F-%D1%81%D0%BE%D1%86%D0%B8%D0%B0%D0%BB%D1%8C%D0%BD%D0%B0%D1%8F-%D1%80%D0%B5%D0%BA%D0%BB%D0%B0%D0%BC%D0%B0-%D0%B2-%D0%BF%D0%BE%D0%B4%D0%B4%D0%B5%D1%80%D0%B6%D0%BA%D1%83-%D0%BE%D0%B4%D0%B8%D0%BD%D0%BE%D0%BA%D0%B8%D1%85-%D0%BC%D0%B0%D1%82%D0%B5%D1%80%D0%B5%D0%B9-o-R0WyiRfqs.html</t>
  </si>
  <si>
    <t>https://123ru.net/spb/197697619/</t>
  </si>
  <si>
    <t>http://news100.ru/post/26929/supermamio/</t>
  </si>
  <si>
    <t>https://news.sputnik.ru/obschestvo/f8e5c4dc6acf66ff288348906de91bc94f5f6bf0</t>
  </si>
  <si>
    <t>http://fama.press/obschestvo/supermamio_peterburgskij_fond_rasskazal_o_trudnostjah_materinstva_v_stile_kultovoj_igry</t>
  </si>
  <si>
    <t>https://svobody.pl/posts/blagotvoritelnyy-fond-teplyy-dom-sdelal-rolik-v-stilistike-igry-super-mario</t>
  </si>
  <si>
    <t>Родительские</t>
  </si>
  <si>
    <t>Family3</t>
  </si>
  <si>
    <t>https://apps.facebook.com/profamilytree/posts/2320918311564783</t>
  </si>
  <si>
    <t>НЭН</t>
  </si>
  <si>
    <t>https://n-e-n.ru/supermamio/</t>
  </si>
  <si>
    <t>https://docs.google.com/presentation/d/e/2PACX-1vQlPWID6UBi0LAt5j1oAav49a7y7w39fDBx1xu4WCdXnhQ25nt8RIJ9MPrkXJVlHdDe2hKbPgkHF4Xd/pub?start=false&amp;loop=false&amp;delayms=3000&amp;slide=id.g481f15de5b_0_28</t>
  </si>
  <si>
    <t>Мел</t>
  </si>
  <si>
    <t>https://mel.fm/novosti/1075869-blagotvoritelny-fond-snyal-rolik-prizyva#comments</t>
  </si>
  <si>
    <t>https://www.dropbox.com/s/zm1jzitag2umqc5/Mel_Pricelist.pdf?dl=0</t>
  </si>
  <si>
    <t>Littleone</t>
  </si>
  <si>
    <t>https://littleone.com/publication/6027-v-peterburge-sdelali-socialnuyu-reklamu-pro-mam-v-stile-supermario</t>
  </si>
  <si>
    <t>https://littleone.com/uploads/Littleone_Media-kit-2019.pdf</t>
  </si>
  <si>
    <t>Мама.ru</t>
  </si>
  <si>
    <t>https://mama.ru/articles/supermamio-rolik-pro-mam-stal-virusnym/</t>
  </si>
  <si>
    <t>Домашний очаг</t>
  </si>
  <si>
    <t>https://www.goodhouse.ru/obshchestvo/intervyu/supermamio-kak-proyti-slozhnyy-kvest-materinstva-i-vyzhit/</t>
  </si>
  <si>
    <t>350000 + 200000 за соцсети</t>
  </si>
  <si>
    <t>http://mnogodetki-radost.ru/novosti/supermamio.html</t>
  </si>
  <si>
    <t>https://zen.yandex.ru/media/tyomnaya_storona_materinstva/supermamio-5cc5a37824176a00ae4ff4d5</t>
  </si>
  <si>
    <t>Всего Earned Media</t>
  </si>
  <si>
    <t>Лидеры мнений</t>
  </si>
  <si>
    <t>Мария Орлова</t>
  </si>
  <si>
    <t>https://www.facebook.com/maria.orlova.351/posts/2317304898330285?__xts__[0]=68.ARCAuCjpcXO_qDOYr60rTDAytF_QX-XN_W1ya7nGgTzpqFNCEfZeUsclO5YHZ2n5_k76oPKF5-notNwpw3-zFQeP-xGdEheeUE5-gaF0Lhpl0po79plt13NL91c8L_Z8i1iRDsvE62yZLqjfQva8OnZueAhnJQxqOylw72IptqilfMA47PRPBkuOuUJdNFLhaj9eVPeHlYHxchNMn_eFJN95gT-5eswucM5K5Nk6kpXNCV7GiM7MkYEz7pHH5LomtKr17iqZUbs_D6dDfF4K-hMH0EJZWVViBm64LaeQH8yMWrCvAwSxeBpptpGHiYVQYKczkfN59O0DpHtW8rK8VqqwDnfBqjzlEVXcBg&amp;__tn__=-R</t>
  </si>
  <si>
    <t xml:space="preserve">Людмила Петрановская </t>
  </si>
  <si>
    <t>https://www.instagram.com/p/Bw13CpLFy4m/?utm_source=ig_share_sheet&amp;igshid=1tbtk9hczjfvi</t>
  </si>
  <si>
    <t>Екатерина Мурашова, комментарий для НЭНа</t>
  </si>
  <si>
    <t xml:space="preserve">Анастасия Изюмская, интервью </t>
  </si>
  <si>
    <t>Паблики (от 2К)</t>
  </si>
  <si>
    <t>просмотры</t>
  </si>
  <si>
    <t>лайки</t>
  </si>
  <si>
    <t>комментарии</t>
  </si>
  <si>
    <t>репост</t>
  </si>
  <si>
    <t>Санкт-Петербург Live (750К)</t>
  </si>
  <si>
    <t>https://vk.com/spb.live?w=wall-49684148_1631241</t>
  </si>
  <si>
    <t>OMG Я МАТЬ! (неидеальная мама)</t>
  </si>
  <si>
    <t>https://vk.com/notsupermom?w=wall-16903211_84997</t>
  </si>
  <si>
    <t>232/5/1/0</t>
  </si>
  <si>
    <t>Душевный кот | О развитии личности и не только</t>
  </si>
  <si>
    <t>https://vk.com/mind_cat?w=wall-56805526_4652</t>
  </si>
  <si>
    <t>176/5/0/1</t>
  </si>
  <si>
    <t>"ДВОЙНОЕ СЧАСТЬЕ" БЛИЗНЕЦЫ, ДВОЙНЯШКИ, ТРОЙНЯШКИ</t>
  </si>
  <si>
    <t>https://vk.com/twinssu?w=wall-36274616_6566734</t>
  </si>
  <si>
    <t>3900/23/0/2</t>
  </si>
  <si>
    <t>АНИМАТОРЫ ТЯПА-ЛЯПА СТУДИЯ АРХАНГЕЛЬСК</t>
  </si>
  <si>
    <t>https://vk.com/tapa_lapa?w=wall-84700432_3515</t>
  </si>
  <si>
    <t>768/21/0/2</t>
  </si>
  <si>
    <t>Ушастый нянь</t>
  </si>
  <si>
    <t>https://vk.com/ushastyynyan?w=wall-72796546_70502</t>
  </si>
  <si>
    <t>1800/18/13/2</t>
  </si>
  <si>
    <t>Это Питер деткам | экскурсии для всей семьи 2+</t>
  </si>
  <si>
    <t>https://vk.com/etopiterdetkam?w=wall-103433663_18602</t>
  </si>
  <si>
    <t>4100/48/3/6</t>
  </si>
  <si>
    <t>Афиша ДЕТИ | Детская афиша Петербурга</t>
  </si>
  <si>
    <t>https://vk.com/search?c%5Bq%5D=%D1%81%D1%83%D0%BF%D0%B5%D1%80%D0%BC%D0%B0%D0%BC%D0%B8%D0%BE&amp;c%5Bsection%5D=auto&amp;w=wall-88962542_19959</t>
  </si>
  <si>
    <t>199/0/0/0</t>
  </si>
  <si>
    <t>ТРЯМ! Территория Родителей Ясно Мыслящих</t>
  </si>
  <si>
    <t>https://vk.com/search?c%5Bq%5D=%D1%81%D1%83%D0%BF%D0%B5%D1%80%D0%BC%D0%B0%D0%BC%D0%B8%D0%BE&amp;c%5Bsection%5D=auto&amp;w=wall-8899089_311141</t>
  </si>
  <si>
    <t>4600/27/0/6</t>
  </si>
  <si>
    <t>Остров детства</t>
  </si>
  <si>
    <t>https://vk.com/search?c%5Bq%5D=%D1%81%D1%83%D0%BF%D0%B5%D1%80%D0%BC%D0%B0%D0%BC%D0%B8%D0%BE&amp;c%5Bsection%5D=auto&amp;w=wall-58313417_5175</t>
  </si>
  <si>
    <t>549/6/0/3</t>
  </si>
  <si>
    <t>SimMama.ru Место встречи Ульяновских родителей</t>
  </si>
  <si>
    <t>https://vk.com/search?c%5Bq%5D=%D1%81%D1%83%D0%BF%D0%B5%D1%80%D0%BC%D0%B0%D0%BC%D0%B8%D0%BE&amp;c%5Bsection%5D=auto&amp;w=wall-9925840_34835</t>
  </si>
  <si>
    <t>386/4/0/1</t>
  </si>
  <si>
    <t>Отчет без имени</t>
  </si>
  <si>
    <t>Klever МАМА</t>
  </si>
  <si>
    <t>https://vk.com/search?c%5Bq%5D=%D1%81%D1%83%D0%BF%D0%B5%D1%80%D0%BC%D0%B0%D0%BC%D0%B8%D0%BE&amp;c%5Bsection%5D=auto&amp;w=wall-155702041_2646</t>
  </si>
  <si>
    <t>18000/127/1/23</t>
  </si>
  <si>
    <t>#rangeid=340689718</t>
  </si>
  <si>
    <t>PRO МАМ</t>
  </si>
  <si>
    <t>https://vk.com/search?c%5Bq%5D=%D1%81%D1%83%D0%BF%D0%B5%D1%80%D0%BC%D0%B0%D0%BC%D0%B8%D0%BE&amp;c%5Bsection%5D=auto&amp;w=wall-137468470_92228</t>
  </si>
  <si>
    <t>Report Period: Apr 23, 2019 - May 6, 2019</t>
  </si>
  <si>
    <t>5100/88/0/20</t>
  </si>
  <si>
    <t>КЛУБ ОСОЗНАННЫХ И ЛЮБЯЩИХ РОДИТЕЛЕЙ-дети и семья</t>
  </si>
  <si>
    <t>Название кампании</t>
  </si>
  <si>
    <t>https://vk.com/search?c%5Bq%5D=%D1%81%D1%83%D0%BF%D0%B5%D1%80%D0%BC%D0%B0%D0%BC%D0%B8%D0%BE&amp;c%5Bsection%5D=auto&amp;w=wall-48978_41762</t>
  </si>
  <si>
    <t/>
  </si>
  <si>
    <t>Охват</t>
  </si>
  <si>
    <t>27000/234/0/63</t>
  </si>
  <si>
    <t>Показы</t>
  </si>
  <si>
    <t>Потраченная сумма (RUB)</t>
  </si>
  <si>
    <t>Всё меняется, и только Мама всегда Мама</t>
  </si>
  <si>
    <t>Клики (все)</t>
  </si>
  <si>
    <t>https://vk.com/search?c%5Bq%5D=%D1%81%D1%83%D0%BF%D0%B5%D1%80%D0%BC%D0%B0%D0%BC%D0%B8%D0%BE&amp;c%5Bsection%5D=auto&amp;w=wall-17374591_33012</t>
  </si>
  <si>
    <t>Реакции на публикацию</t>
  </si>
  <si>
    <t>Репосты публикации</t>
  </si>
  <si>
    <t>Сохранения публикации</t>
  </si>
  <si>
    <t>Количество ThruPlay (от 15 сек и доконца)</t>
  </si>
  <si>
    <t>Просмотры видео</t>
  </si>
  <si>
    <t>Просмотры видео в точке 25%</t>
  </si>
  <si>
    <t>Просмотры видео в точке 50%</t>
  </si>
  <si>
    <t>Просмотры видео в точке 75%</t>
  </si>
  <si>
    <t>Просмотры видео в точке 95%</t>
  </si>
  <si>
    <t>Просмотры видео в точке 100%</t>
  </si>
  <si>
    <t>Мос Область (Интересы)</t>
  </si>
  <si>
    <t>838/3/0/1</t>
  </si>
  <si>
    <t>В гостях у Весны</t>
  </si>
  <si>
    <t>https://vk.com/search?c%5Bq%5D=%D1%81%D1%83%D0%BF%D0%B5%D1%80%D0%BC%D0%B0%D0%BC%D0%B8%D0%BE&amp;c%5Bsection%5D=auto&amp;w=wall-99635079_12695</t>
  </si>
  <si>
    <t>Санкт-Петербург (Соц. дем)</t>
  </si>
  <si>
    <t>Лен. Область (Соц. дем)</t>
  </si>
  <si>
    <t>200/16/0/3</t>
  </si>
  <si>
    <t>ЦФО (LaL 5% на тех кто смотрел 10 сек_женщины)</t>
  </si>
  <si>
    <t>Детский Петербург</t>
  </si>
  <si>
    <t>https://vk.com/search?c%5Bq%5D=%D1%81%D1%83%D0%BF%D0%B5%D1%80%D0%BC%D0%B0%D0%BC%D0%B8%D0%BE&amp;c%5Bsection%5D=auto&amp;w=wall-37990567_55544</t>
  </si>
  <si>
    <t>ЦФО (LaL 5% на тех кто смотрел 10 сек)</t>
  </si>
  <si>
    <t>4300/11/0/2</t>
  </si>
  <si>
    <t>СЗФО (LaL 5% на тех кто смотрел 10 сек _женщины)</t>
  </si>
  <si>
    <t>Детки в порядке!</t>
  </si>
  <si>
    <t>https://vk.com/search?c%5Bq%5D=%D1%81%D1%83%D0%BF%D0%B5%D1%80%D0%BC%D0%B0%D0%BC%D0%B8%D0%BE&amp;c%5Bsection%5D=auto&amp;w=wall-35961866_131814</t>
  </si>
  <si>
    <t>Москва (Интересы)</t>
  </si>
  <si>
    <t>1500/5/0/0</t>
  </si>
  <si>
    <t>КУКУТИКИ</t>
  </si>
  <si>
    <t>https://vk.com/search?c%5Bq%5D=%D1%81%D1%83%D0%BF%D0%B5%D1%80%D0%BC%D0%B0%D0%BC%D0%B8%D0%BE&amp;c%5Bsection%5D=auto&amp;w=wall-99054332_62192</t>
  </si>
  <si>
    <t>Мос. Область (Соц Дем)</t>
  </si>
  <si>
    <t>Санкт-Петербург (Интересы)</t>
  </si>
  <si>
    <t>3800/30/3/4</t>
  </si>
  <si>
    <t>Лен область (интересы)</t>
  </si>
  <si>
    <t>Просвещённые родители</t>
  </si>
  <si>
    <t>https://vk.com/search?c%5Bq%5D=%D1%81%D1%83%D0%BF%D0%B5%D1%80%D0%BC%D0%B0%D0%BC%D0%B8%D0%BE&amp;c%5Bsection%5D=auto&amp;w=wall-62059710_9937</t>
  </si>
  <si>
    <t>СЗФО (LaL 5% на тех кто смотрел 10 сек _мужчины)</t>
  </si>
  <si>
    <t>ЦФО (LaL 5% на тех кто смотрел 10 сек_мужчины)</t>
  </si>
  <si>
    <t>1300/15/0/5</t>
  </si>
  <si>
    <t>Сеть магазинов "Детки"</t>
  </si>
  <si>
    <t>Москва (Соц Дем)</t>
  </si>
  <si>
    <t>https://vk.com/search?c%5Bq%5D=%D1%81%D1%83%D0%BF%D0%B5%D1%80%D0%BC%D0%B0%D0%BC%D0%B8%D0%BE&amp;c%5Bsection%5D=auto&amp;w=wall-100428470_13893</t>
  </si>
  <si>
    <t>2400/120/3</t>
  </si>
  <si>
    <t>Детская психология и психология родительства</t>
  </si>
  <si>
    <t>Цена за просмотр</t>
  </si>
  <si>
    <t>https://vk.com/search?c%5Bq%5D=%D1%81%D1%83%D0%BF%D0%B5%D1%80%D0%BC%D0%B0%D0%BC%D0%B8%D0%BE&amp;c%5Bsection%5D=auto&amp;w=wall-35422673_20019</t>
  </si>
  <si>
    <t>7600/94/6/25</t>
  </si>
  <si>
    <t>Добрый город Петербург</t>
  </si>
  <si>
    <t>https://vk.com/search?c%5Bq%5D=%D1%81%D1%83%D0%BF%D0%B5%D1%80%D0%BC%D0%B0%D0%BC%D0%B8%D0%BE&amp;c%5Bsection%5D=auto&amp;w=wall-289753_5898</t>
  </si>
  <si>
    <t>875/8/0/2</t>
  </si>
  <si>
    <t>ВОЛЬНИЦА. Учим полезному</t>
  </si>
  <si>
    <t>https://vk.com/wall-39168525_68540</t>
  </si>
  <si>
    <t>7900/96/4/17</t>
  </si>
  <si>
    <t>#щастьематеринства</t>
  </si>
  <si>
    <t>https://vk.com/wall-98382141_99522</t>
  </si>
  <si>
    <t>12000/649/0/70</t>
  </si>
  <si>
    <t>https://vk.com/wall-98382141_99123</t>
  </si>
  <si>
    <t>26000/1260/230</t>
  </si>
  <si>
    <t>Территория семьи</t>
  </si>
  <si>
    <t>https://vk.com/search?c%5Bq%5D=%D1%81%D1%83%D0%BF%D0%B5%D1%80%D0%BC%D0%B0%D0%BC%D0%B8%D0%BE&amp;c%5Bsection%5D=auto&amp;w=wall-90349723_3008</t>
  </si>
  <si>
    <t>1400/32/0/5</t>
  </si>
  <si>
    <t>"ВЕСНУШКИ". Магазин. Центр поддержки ГВ.</t>
  </si>
  <si>
    <t>https://vk.com/search?c%5Bq%5D=%D1%81%D1%83%D0%BF%D0%B5%D1%80%D0%BC%D0%B0%D0%BC%D0%B8%D0%BE&amp;c%5Bsection%5D=auto&amp;w=wall-46521535_18210</t>
  </si>
  <si>
    <t>1100/3/0/1</t>
  </si>
  <si>
    <t>ЧудоМама</t>
  </si>
  <si>
    <t>https://vk.com/wall-1945598_4700612</t>
  </si>
  <si>
    <t>27000/180/15/27</t>
  </si>
  <si>
    <t>«Штаб-квартира»</t>
  </si>
  <si>
    <t>https://vk.com/search?c%5Bq%5D=%D1%81%D1%83%D0%BF%D0%B5%D1%80%D0%BC%D0%B0%D0%BC%D0%B8%D0%BE&amp;c%5Bsection%5D=auto&amp;w=wall-101564710_4386</t>
  </si>
  <si>
    <t>562/15/0/2</t>
  </si>
  <si>
    <t>Православие и молодежь. Великий Новгород</t>
  </si>
  <si>
    <t>https://vk.com/wall-162135405_1100</t>
  </si>
  <si>
    <t>2600/16/0/4</t>
  </si>
  <si>
    <t>Школа Раннего Развития Знай-ка. Набережные Челны</t>
  </si>
  <si>
    <t>https://vk.com/search?c%5Bq%5D=%D1%81%D1%83%D0%BF%D0%B5%D1%80%D0%BC%D0%B0%D0%BC%D0%B8%D0%BE&amp;c%5Bsection%5D=auto&amp;w=wall-56314637_33623</t>
  </si>
  <si>
    <t>1500/31/2/6</t>
  </si>
  <si>
    <t>Афиша Baby Jazz Беби Джаз Красноярск</t>
  </si>
  <si>
    <t>https://vk.com/wall-79850233_5952</t>
  </si>
  <si>
    <t>1200/23/0/5</t>
  </si>
  <si>
    <t>Санкт-Петербург</t>
  </si>
  <si>
    <t>https://vk.com/search?c%5Bq%5D=%D1%81%D1%83%D0%BF%D0%B5%D1%80%D0%BC%D0%B0%D0%BC%D0%B8%D0%BE&amp;c%5Bsection%5D=auto&amp;w=wall-48675425_99877</t>
  </si>
  <si>
    <t>6900/28/8/5</t>
  </si>
  <si>
    <t>Нерехта-инфо</t>
  </si>
  <si>
    <t>https://vk.com/wall-168229959_2133</t>
  </si>
  <si>
    <t>1400/10/0/3</t>
  </si>
  <si>
    <t xml:space="preserve">Мебель на заказ/Детская мебель/Гардеробные </t>
  </si>
  <si>
    <t>https://vk.com/wall-17051083_15035</t>
  </si>
  <si>
    <t>10000/19/0/4</t>
  </si>
  <si>
    <t>СЦ «ЦВЕТЫ ЖИЗНИ» Развивающие занятия | Глазов</t>
  </si>
  <si>
    <t>https://vk.com/wall-15562797_17097</t>
  </si>
  <si>
    <t>1300/17/4/2</t>
  </si>
  <si>
    <t>Мамочки ПРИМОРСКОГО РАЙОНА</t>
  </si>
  <si>
    <t>https://vk.com/wall-127861798_70839</t>
  </si>
  <si>
    <t>1300/36/2/7</t>
  </si>
  <si>
    <t>Севастопольские мамы</t>
  </si>
  <si>
    <t>https://vk.com/wall-144356724_94029</t>
  </si>
  <si>
    <t>8200/164/26/25</t>
  </si>
  <si>
    <t>Family Сlass I Беременность, роды, йога, доулы</t>
  </si>
  <si>
    <t>https://vk.com/wall-124481865_2413</t>
  </si>
  <si>
    <t>790/25/3/2</t>
  </si>
  <si>
    <t>Лыжи мечты</t>
  </si>
  <si>
    <t>https://vk.com/wall-64816210_4006</t>
  </si>
  <si>
    <t>1300/40/1/11</t>
  </si>
  <si>
    <t>Новости Купчино</t>
  </si>
  <si>
    <t>https://vk.com/wall-41841130_894527</t>
  </si>
  <si>
    <t>10000/52/3/5</t>
  </si>
  <si>
    <t>Интересный Питер</t>
  </si>
  <si>
    <t>https://vk.com/wall-37437348_615909</t>
  </si>
  <si>
    <t>13000/35/26/6</t>
  </si>
  <si>
    <t>Страна родителей</t>
  </si>
  <si>
    <t>https://vk.com/wall-30526887_655493</t>
  </si>
  <si>
    <t>5100/75/1/17</t>
  </si>
  <si>
    <t>Жизнь после Свадьбы. Блог Анны Грачёвой.</t>
  </si>
  <si>
    <t>1000/31/4/7</t>
  </si>
  <si>
    <t>Социальный дом «Колыбель»</t>
  </si>
  <si>
    <t>https://vk.com/wall-60122990_16813</t>
  </si>
  <si>
    <t>753/18/0/3</t>
  </si>
  <si>
    <t>Мама знает всё</t>
  </si>
  <si>
    <t>https://vk.com/mama_znaet_vse</t>
  </si>
  <si>
    <t>21000/416/18/78</t>
  </si>
  <si>
    <t>МГБ Мамы Города Бреста</t>
  </si>
  <si>
    <t>https://vk.com/wall-83502185_1058210</t>
  </si>
  <si>
    <t>5200/45/11/3</t>
  </si>
  <si>
    <t>Ваша Мама в Секте</t>
  </si>
  <si>
    <t>https://vk.com/wall-103109692_901897</t>
  </si>
  <si>
    <t>7500/118//25/19</t>
  </si>
  <si>
    <t>♡ Предназначение быть Мамой</t>
  </si>
  <si>
    <t>15000/387/10/110</t>
  </si>
  <si>
    <t>Кудрово 24</t>
  </si>
  <si>
    <t>https://vk.com/wall-46193251_78237</t>
  </si>
  <si>
    <t>4500/20/0/6</t>
  </si>
  <si>
    <t>Видач</t>
  </si>
  <si>
    <t>https://vk.com/wall-132147085_226224</t>
  </si>
  <si>
    <t>245000/1520/70/94</t>
  </si>
  <si>
    <t>https://vk.com/oldlentach?w=wall-29534144_10975948</t>
  </si>
  <si>
    <t>Феминизм: наглядно</t>
  </si>
  <si>
    <t>https://vk.com/wall-154213818_58869</t>
  </si>
  <si>
    <t>17000/900/0/27</t>
  </si>
  <si>
    <t>Большая медведица</t>
  </si>
  <si>
    <t>https://vk.com/bmshkola?w=wall-61917618_59886</t>
  </si>
  <si>
    <t>49000/990/57/236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</si>
</sst>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3">
    <font>
      <sz val="10.0"/>
      <color rgb="FF000000"/>
      <name val="Arial"/>
    </font>
    <font>
      <name val="Arial"/>
    </font>
    <font>
      <b/>
      <sz val="15.0"/>
    </font>
    <font>
      <b/>
      <color rgb="FFFFFFFF"/>
    </font>
    <font>
      <color rgb="FF000000"/>
      <name val="-apple-system"/>
    </font>
    <font>
      <color rgb="FF000000"/>
      <name val="Arial"/>
    </font>
    <font/>
    <font>
      <u/>
      <color rgb="FF0000FF"/>
    </font>
    <font>
      <b/>
    </font>
    <font>
      <b/>
      <color rgb="FFFF0000"/>
    </font>
    <font>
      <u/>
      <color rgb="FF0000FF"/>
    </font>
    <font>
      <u/>
      <color rgb="FF0000FF"/>
    </font>
    <font>
      <b/>
      <sz val="14.0"/>
      <color rgb="FFFF0000"/>
    </font>
    <font>
      <b/>
      <color rgb="FFFFFFFF"/>
      <name val="Arial"/>
    </font>
    <font>
      <u/>
      <color rgb="FF0000FF"/>
    </font>
    <font>
      <u/>
      <color rgb="FF2A5885"/>
      <name val="-apple-system"/>
    </font>
    <font>
      <sz val="18.0"/>
      <color rgb="FFFFFFFF"/>
      <name val="Calibri"/>
    </font>
    <font>
      <u/>
      <sz val="11.0"/>
      <color rgb="FFFFFFFF"/>
      <name val="Calibri"/>
    </font>
    <font>
      <sz val="11.0"/>
      <name val="Calibri"/>
    </font>
    <font>
      <sz val="11.0"/>
      <color rgb="FFFFFFFF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u/>
      <color rgb="FF2A5885"/>
      <name val="-apple-system"/>
    </font>
  </fonts>
  <fills count="8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2E9"/>
        <bgColor rgb="FFD9D2E9"/>
      </patternFill>
    </fill>
    <fill>
      <patternFill patternType="solid">
        <fgColor rgb="FFFCE5CD"/>
        <bgColor rgb="FFFCE5CD"/>
      </patternFill>
    </fill>
    <fill>
      <patternFill patternType="solid">
        <fgColor rgb="FF41596C"/>
        <bgColor rgb="FF41596C"/>
      </patternFill>
    </fill>
    <fill>
      <patternFill patternType="solid">
        <fgColor rgb="FFA0B0BA"/>
        <bgColor rgb="FFA0B0BA"/>
      </patternFill>
    </fill>
  </fills>
  <borders count="7">
    <border/>
    <border>
      <bottom style="thin">
        <color rgb="FF000000"/>
      </bottom>
    </border>
    <border>
      <top style="thin">
        <color rgb="FF000000"/>
      </top>
    </border>
    <border>
      <right/>
      <bottom/>
    </border>
    <border>
      <right/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/>
      <bottom/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2" fontId="3" numFmtId="0" xfId="0" applyAlignment="1" applyFill="1" applyFont="1">
      <alignment readingOrder="0"/>
    </xf>
    <xf borderId="0" fillId="0" fontId="4" numFmtId="0" xfId="0" applyAlignment="1" applyFont="1">
      <alignment horizontal="center" shrinkToFit="0" wrapText="1"/>
    </xf>
    <xf borderId="0" fillId="2" fontId="3" numFmtId="0" xfId="0" applyFont="1"/>
    <xf borderId="0" fillId="3" fontId="5" numFmtId="0" xfId="0" applyAlignment="1" applyFill="1" applyFont="1">
      <alignment horizontal="center" vertical="bottom"/>
    </xf>
    <xf borderId="0" fillId="0" fontId="1" numFmtId="0" xfId="0" applyAlignment="1" applyFont="1">
      <alignment vertical="bottom"/>
    </xf>
    <xf borderId="0" fillId="0" fontId="6" numFmtId="0" xfId="0" applyAlignment="1" applyFont="1">
      <alignment readingOrder="0"/>
    </xf>
    <xf borderId="0" fillId="0" fontId="1" numFmtId="0" xfId="0" applyAlignment="1" applyFont="1">
      <alignment horizontal="right" vertical="bottom"/>
    </xf>
    <xf borderId="0" fillId="0" fontId="7" numFmtId="0" xfId="0" applyAlignment="1" applyFont="1">
      <alignment readingOrder="0" shrinkToFit="0" wrapText="1"/>
    </xf>
    <xf borderId="0" fillId="0" fontId="2" numFmtId="0" xfId="0" applyFont="1"/>
    <xf borderId="0" fillId="0" fontId="6" numFmtId="0" xfId="0" applyAlignment="1" applyFont="1">
      <alignment shrinkToFit="0" wrapText="1"/>
    </xf>
    <xf borderId="0" fillId="0" fontId="2" numFmtId="0" xfId="0" applyAlignment="1" applyFont="1">
      <alignment shrinkToFit="0" wrapText="1"/>
    </xf>
    <xf borderId="0" fillId="2" fontId="3" numFmtId="0" xfId="0" applyAlignment="1" applyFont="1">
      <alignment readingOrder="0" shrinkToFit="0" wrapText="1"/>
    </xf>
    <xf borderId="0" fillId="0" fontId="8" numFmtId="0" xfId="0" applyAlignment="1" applyFont="1">
      <alignment readingOrder="0"/>
    </xf>
    <xf borderId="0" fillId="0" fontId="6" numFmtId="0" xfId="0" applyAlignment="1" applyFont="1">
      <alignment readingOrder="0" shrinkToFit="0" wrapText="1"/>
    </xf>
    <xf borderId="0" fillId="4" fontId="6" numFmtId="0" xfId="0" applyAlignment="1" applyFill="1" applyFont="1">
      <alignment readingOrder="0"/>
    </xf>
    <xf borderId="0" fillId="3" fontId="5" numFmtId="0" xfId="0" applyAlignment="1" applyFont="1">
      <alignment horizontal="left" readingOrder="0"/>
    </xf>
    <xf borderId="0" fillId="0" fontId="9" numFmtId="0" xfId="0" applyFont="1"/>
    <xf borderId="0" fillId="0" fontId="8" numFmtId="0" xfId="0" applyFont="1"/>
    <xf borderId="0" fillId="0" fontId="10" numFmtId="0" xfId="0" applyAlignment="1" applyFont="1">
      <alignment readingOrder="0"/>
    </xf>
    <xf borderId="1" fillId="4" fontId="6" numFmtId="0" xfId="0" applyAlignment="1" applyBorder="1" applyFont="1">
      <alignment readingOrder="0"/>
    </xf>
    <xf borderId="1" fillId="0" fontId="6" numFmtId="0" xfId="0" applyBorder="1" applyFont="1"/>
    <xf borderId="2" fillId="0" fontId="6" numFmtId="0" xfId="0" applyAlignment="1" applyBorder="1" applyFont="1">
      <alignment readingOrder="0" shrinkToFit="0" wrapText="1"/>
    </xf>
    <xf borderId="2" fillId="0" fontId="8" numFmtId="0" xfId="0" applyAlignment="1" applyBorder="1" applyFont="1">
      <alignment readingOrder="0"/>
    </xf>
    <xf borderId="2" fillId="0" fontId="6" numFmtId="0" xfId="0" applyAlignment="1" applyBorder="1" applyFont="1">
      <alignment shrinkToFit="0" wrapText="1"/>
    </xf>
    <xf borderId="2" fillId="0" fontId="6" numFmtId="0" xfId="0" applyBorder="1" applyFont="1"/>
    <xf borderId="2" fillId="0" fontId="11" numFmtId="0" xfId="0" applyAlignment="1" applyBorder="1" applyFont="1">
      <alignment readingOrder="0" shrinkToFit="0" wrapText="1"/>
    </xf>
    <xf borderId="0" fillId="0" fontId="12" numFmtId="0" xfId="0" applyFont="1"/>
    <xf borderId="0" fillId="2" fontId="13" numFmtId="0" xfId="0" applyAlignment="1" applyFont="1">
      <alignment horizontal="left" readingOrder="0"/>
    </xf>
    <xf borderId="0" fillId="5" fontId="6" numFmtId="0" xfId="0" applyAlignment="1" applyFill="1" applyFont="1">
      <alignment readingOrder="0"/>
    </xf>
    <xf borderId="0" fillId="5" fontId="14" numFmtId="0" xfId="0" applyAlignment="1" applyFont="1">
      <alignment readingOrder="0" shrinkToFit="0" wrapText="1"/>
    </xf>
    <xf borderId="0" fillId="5" fontId="6" numFmtId="0" xfId="0" applyFont="1"/>
    <xf borderId="0" fillId="3" fontId="15" numFmtId="0" xfId="0" applyAlignment="1" applyFont="1">
      <alignment horizontal="left" readingOrder="0"/>
    </xf>
    <xf borderId="3" fillId="6" fontId="16" numFmtId="0" xfId="0" applyBorder="1" applyFill="1" applyFont="1"/>
    <xf borderId="3" fillId="6" fontId="17" numFmtId="0" xfId="0" applyBorder="1" applyFont="1"/>
    <xf borderId="3" fillId="6" fontId="18" numFmtId="0" xfId="0" applyBorder="1" applyFont="1"/>
    <xf borderId="3" fillId="6" fontId="19" numFmtId="0" xfId="0" applyAlignment="1" applyBorder="1" applyFont="1">
      <alignment shrinkToFit="0" wrapText="1"/>
    </xf>
    <xf borderId="4" fillId="3" fontId="18" numFmtId="0" xfId="0" applyBorder="1" applyFont="1"/>
    <xf borderId="5" fillId="3" fontId="20" numFmtId="0" xfId="0" applyBorder="1" applyFont="1"/>
    <xf borderId="4" fillId="7" fontId="18" numFmtId="0" xfId="0" applyBorder="1" applyFill="1" applyFont="1"/>
    <xf borderId="4" fillId="3" fontId="20" numFmtId="0" xfId="0" applyAlignment="1" applyBorder="1" applyFont="1">
      <alignment shrinkToFit="0" wrapText="1"/>
    </xf>
    <xf borderId="6" fillId="3" fontId="21" numFmtId="2" xfId="0" applyAlignment="1" applyBorder="1" applyFont="1" applyNumberFormat="1">
      <alignment shrinkToFit="0" wrapText="0"/>
    </xf>
    <xf borderId="3" fillId="3" fontId="18" numFmtId="2" xfId="0" applyBorder="1" applyFont="1" applyNumberFormat="1"/>
    <xf borderId="3" fillId="3" fontId="21" numFmtId="1" xfId="0" applyAlignment="1" applyBorder="1" applyFont="1" applyNumberFormat="1">
      <alignment shrinkToFit="0" wrapText="1"/>
    </xf>
    <xf borderId="3" fillId="3" fontId="21" numFmtId="2" xfId="0" applyAlignment="1" applyBorder="1" applyFont="1" applyNumberFormat="1">
      <alignment shrinkToFit="0" wrapText="1"/>
    </xf>
    <xf borderId="0" fillId="3" fontId="22" numFmtId="0" xfId="0" applyAlignment="1" applyFont="1">
      <alignment horizontal="left" readingOrder="0" shrinkToFit="0" wrapText="0"/>
    </xf>
    <xf borderId="6" fillId="3" fontId="21" numFmtId="2" xfId="0" applyBorder="1" applyFont="1" applyNumberFormat="1"/>
    <xf borderId="5" fillId="3" fontId="21" numFmtId="2" xfId="0" applyBorder="1" applyFont="1" applyNumberFormat="1"/>
    <xf borderId="4" fillId="3" fontId="18" numFmtId="2" xfId="0" applyBorder="1" applyFont="1" applyNumberFormat="1"/>
    <xf borderId="4" fillId="3" fontId="21" numFmtId="1" xfId="0" applyAlignment="1" applyBorder="1" applyFont="1" applyNumberFormat="1">
      <alignment shrinkToFit="0" wrapText="1"/>
    </xf>
    <xf borderId="4" fillId="3" fontId="21" numFmtId="2" xfId="0" applyAlignment="1" applyBorder="1" applyFont="1" applyNumberFormat="1">
      <alignment shrinkToFit="0" wrapText="1"/>
    </xf>
    <xf borderId="5" fillId="3" fontId="18" numFmtId="0" xfId="0" applyBorder="1" applyFont="1"/>
    <xf borderId="4" fillId="3" fontId="21" numFmtId="0" xfId="0" applyAlignment="1" applyBorder="1" applyFont="1">
      <alignment shrinkToFit="0" wrapText="1"/>
    </xf>
    <xf borderId="3" fillId="3" fontId="18" numFmtId="0" xfId="0" applyBorder="1" applyFont="1"/>
    <xf borderId="3" fillId="3" fontId="18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instagram.com/p/Bw13CpLFy4m/?utm_source=ig_share_sheet&amp;igshid=1tbtk9hczjfvi" TargetMode="External"/><Relationship Id="rId42" Type="http://schemas.openxmlformats.org/officeDocument/2006/relationships/hyperlink" Target="https://www.goodhouse.ru/obshchestvo/intervyu/supermamio-kak-proyti-slozhnyy-kvest-materinstva-i-vyzhit/" TargetMode="External"/><Relationship Id="rId41" Type="http://schemas.openxmlformats.org/officeDocument/2006/relationships/hyperlink" Target="https://n-e-n.ru/supermamio/" TargetMode="External"/><Relationship Id="rId44" Type="http://schemas.openxmlformats.org/officeDocument/2006/relationships/hyperlink" Target="https://vk.com/notsupermom?w=wall-16903211_84997" TargetMode="External"/><Relationship Id="rId43" Type="http://schemas.openxmlformats.org/officeDocument/2006/relationships/hyperlink" Target="https://vk.com/spb.live?w=wall-49684148_1631241" TargetMode="External"/><Relationship Id="rId46" Type="http://schemas.openxmlformats.org/officeDocument/2006/relationships/hyperlink" Target="https://vk.com/twinssu?w=wall-36274616_6566734" TargetMode="External"/><Relationship Id="rId45" Type="http://schemas.openxmlformats.org/officeDocument/2006/relationships/hyperlink" Target="https://vk.com/mind_cat?w=wall-56805526_4652" TargetMode="External"/><Relationship Id="rId48" Type="http://schemas.openxmlformats.org/officeDocument/2006/relationships/hyperlink" Target="https://vk.com/ushastyynyan?w=wall-72796546_70502" TargetMode="External"/><Relationship Id="rId47" Type="http://schemas.openxmlformats.org/officeDocument/2006/relationships/hyperlink" Target="https://vk.com/tapa_lapa?w=wall-84700432_3515" TargetMode="External"/><Relationship Id="rId49" Type="http://schemas.openxmlformats.org/officeDocument/2006/relationships/hyperlink" Target="https://vk.com/etopiterdetkam?w=wall-103433663_18602" TargetMode="External"/><Relationship Id="rId102" Type="http://schemas.openxmlformats.org/officeDocument/2006/relationships/drawing" Target="../drawings/drawing2.xml"/><Relationship Id="rId101" Type="http://schemas.openxmlformats.org/officeDocument/2006/relationships/hyperlink" Target="https://vk.com/bmshkola?w=wall-61917618_59886" TargetMode="External"/><Relationship Id="rId100" Type="http://schemas.openxmlformats.org/officeDocument/2006/relationships/hyperlink" Target="https://vk.com/wall-154213818_58869" TargetMode="External"/><Relationship Id="rId31" Type="http://schemas.openxmlformats.org/officeDocument/2006/relationships/hyperlink" Target="https://mel.fm/novosti/1075869-blagotvoritelny-fond-snyal-rolik-prizyva" TargetMode="External"/><Relationship Id="rId30" Type="http://schemas.openxmlformats.org/officeDocument/2006/relationships/hyperlink" Target="https://docs.google.com/presentation/d/e/2PACX-1vQlPWID6UBi0LAt5j1oAav49a7y7w39fDBx1xu4WCdXnhQ25nt8RIJ9MPrkXJVlHdDe2hKbPgkHF4Xd/pub?start=false&amp;loop=false&amp;delayms=3000&amp;slide=id.g481f15de5b_0_28" TargetMode="External"/><Relationship Id="rId33" Type="http://schemas.openxmlformats.org/officeDocument/2006/relationships/hyperlink" Target="https://littleone.com/publication/6027-v-peterburge-sdelali-socialnuyu-reklamu-pro-mam-v-stile-supermario" TargetMode="External"/><Relationship Id="rId32" Type="http://schemas.openxmlformats.org/officeDocument/2006/relationships/hyperlink" Target="https://www.dropbox.com/s/zm1jzitag2umqc5/Mel_Pricelist.pdf?dl=0" TargetMode="External"/><Relationship Id="rId35" Type="http://schemas.openxmlformats.org/officeDocument/2006/relationships/hyperlink" Target="https://mama.ru/articles/supermamio-rolik-pro-mam-stal-virusnym/" TargetMode="External"/><Relationship Id="rId34" Type="http://schemas.openxmlformats.org/officeDocument/2006/relationships/hyperlink" Target="https://littleone.com/uploads/Littleone_Media-kit-2019.pdf" TargetMode="External"/><Relationship Id="rId37" Type="http://schemas.openxmlformats.org/officeDocument/2006/relationships/hyperlink" Target="http://mnogodetki-radost.ru/novosti/supermamio.html" TargetMode="External"/><Relationship Id="rId36" Type="http://schemas.openxmlformats.org/officeDocument/2006/relationships/hyperlink" Target="https://www.goodhouse.ru/obshchestvo/intervyu/supermamio-kak-proyti-slozhnyy-kvest-materinstva-i-vyzhit/" TargetMode="External"/><Relationship Id="rId39" Type="http://schemas.openxmlformats.org/officeDocument/2006/relationships/hyperlink" Target="https://www.facebook.com/maria.orlova.351/posts/2317304898330285?__xts__%5B0%5D=68.ARCAuCjpcXO_qDOYr60rTDAytF_QX-XN_W1ya7nGgTzpqFNCEfZeUsclO5YHZ2n5_k76oPKF5-notNwpw3-zFQeP-xGdEheeUE5-gaF0Lhpl0po79plt13NL91c8L_Z8i1iRDsvE62yZLqjfQva8OnZueAhnJQxqOylw72IptqilfMA47PRPBkuOuUJdNFLhaj9eVPeHlYHxchNMn_eFJN95gT-5eswucM5K5Nk6kpXNCV7GiM7MkYEz7pHH5LomtKr17iqZUbs_D6dDfF4K-hMH0EJZWVViBm64LaeQH8yMWrCvAwSxeBpptpGHiYVQYKczkfN59O0DpHtW8rK8VqqwDnfBqjzlEVXcBg&amp;__tn__=-R" TargetMode="External"/><Relationship Id="rId38" Type="http://schemas.openxmlformats.org/officeDocument/2006/relationships/hyperlink" Target="https://zen.yandex.ru/media/tyomnaya_storona_materinstva/supermamio-5cc5a37824176a00ae4ff4d5" TargetMode="External"/><Relationship Id="rId20" Type="http://schemas.openxmlformats.org/officeDocument/2006/relationships/hyperlink" Target="https://topdialog.ru/2019/04/26/supermamio-peterburgskij-fond-rasskazal-o-trudnostjah-materinstva-v-stile-kultovoj-igry/" TargetMode="External"/><Relationship Id="rId22" Type="http://schemas.openxmlformats.org/officeDocument/2006/relationships/hyperlink" Target="https://ruvision.net/detail/%D1%81%D1%83%D0%BF%D0%B5%D1%80%D0%BC%D0%B0%D0%BC%D0%B8%D0%BE-%D0%BF%D0%BE%D1%82%D1%80%D1%8F%D1%81%D0%B0%D1%8E%D1%89%D0%B0%D1%8F-%D1%81%D0%BE%D1%86%D0%B8%D0%B0%D0%BB%D1%8C%D0%BD%D0%B0%D1%8F-%D1%80%D0%B5%D0%BA%D0%BB%D0%B0%D0%BC%D0%B0-%D0%B2-%D0%BF%D0%BE%D0%B4%D0%B4%D0%B5%D1%80%D0%B6%D0%BA%D1%83-%D0%BE%D0%B4%D0%B8%D0%BD%D0%BE%D0%BA%D0%B8%D1%85-%D0%BC%D0%B0%D1%82%D0%B5%D1%80%D0%B5%D0%B9-o-R0WyiRfqs.html" TargetMode="External"/><Relationship Id="rId21" Type="http://schemas.openxmlformats.org/officeDocument/2006/relationships/hyperlink" Target="https://interesnovsem.info/2019/04/29/blagotvoritelnyj-fond-snyal-rolik-supermamio-prizyvayushhij-pomogat-odinokim-materyam/" TargetMode="External"/><Relationship Id="rId24" Type="http://schemas.openxmlformats.org/officeDocument/2006/relationships/hyperlink" Target="http://news100.ru/post/26929/supermamio/" TargetMode="External"/><Relationship Id="rId23" Type="http://schemas.openxmlformats.org/officeDocument/2006/relationships/hyperlink" Target="https://123ru.net/spb/197697619/" TargetMode="External"/><Relationship Id="rId26" Type="http://schemas.openxmlformats.org/officeDocument/2006/relationships/hyperlink" Target="http://fama.press/obschestvo/supermamio_peterburgskij_fond_rasskazal_o_trudnostjah_materinstva_v_stile_kultovoj_igry" TargetMode="External"/><Relationship Id="rId25" Type="http://schemas.openxmlformats.org/officeDocument/2006/relationships/hyperlink" Target="https://news.sputnik.ru/obschestvo/f8e5c4dc6acf66ff288348906de91bc94f5f6bf0" TargetMode="External"/><Relationship Id="rId28" Type="http://schemas.openxmlformats.org/officeDocument/2006/relationships/hyperlink" Target="https://apps.facebook.com/profamilytree/posts/2320918311564783" TargetMode="External"/><Relationship Id="rId27" Type="http://schemas.openxmlformats.org/officeDocument/2006/relationships/hyperlink" Target="https://svobody.pl/posts/blagotvoritelnyy-fond-teplyy-dom-sdelal-rolik-v-stilistike-igry-super-mario" TargetMode="External"/><Relationship Id="rId29" Type="http://schemas.openxmlformats.org/officeDocument/2006/relationships/hyperlink" Target="https://n-e-n.ru/supermamio/" TargetMode="External"/><Relationship Id="rId95" Type="http://schemas.openxmlformats.org/officeDocument/2006/relationships/hyperlink" Target="https://vk.com/wall-103109692_901897" TargetMode="External"/><Relationship Id="rId94" Type="http://schemas.openxmlformats.org/officeDocument/2006/relationships/hyperlink" Target="https://vk.com/wall-83502185_1058210" TargetMode="External"/><Relationship Id="rId97" Type="http://schemas.openxmlformats.org/officeDocument/2006/relationships/hyperlink" Target="https://vk.com/wall-46193251_78237" TargetMode="External"/><Relationship Id="rId96" Type="http://schemas.openxmlformats.org/officeDocument/2006/relationships/hyperlink" Target="https://vk.com/wall-103109692_901897" TargetMode="External"/><Relationship Id="rId11" Type="http://schemas.openxmlformats.org/officeDocument/2006/relationships/hyperlink" Target="https://mr-7.ru/articles/201387/" TargetMode="External"/><Relationship Id="rId99" Type="http://schemas.openxmlformats.org/officeDocument/2006/relationships/hyperlink" Target="https://vk.com/oldlentach?w=wall-29534144_10975948" TargetMode="External"/><Relationship Id="rId10" Type="http://schemas.openxmlformats.org/officeDocument/2006/relationships/hyperlink" Target="https://www.the-village.ru/village/city/news-city/349013-supermamio" TargetMode="External"/><Relationship Id="rId98" Type="http://schemas.openxmlformats.org/officeDocument/2006/relationships/hyperlink" Target="https://vk.com/wall-132147085_226224" TargetMode="External"/><Relationship Id="rId13" Type="http://schemas.openxmlformats.org/officeDocument/2006/relationships/hyperlink" Target="https://vk.com/wall-93429434_121466" TargetMode="External"/><Relationship Id="rId12" Type="http://schemas.openxmlformats.org/officeDocument/2006/relationships/hyperlink" Target="https://www.facebook.com/watch/?v=2281479821874578" TargetMode="External"/><Relationship Id="rId91" Type="http://schemas.openxmlformats.org/officeDocument/2006/relationships/hyperlink" Target="https://vk.com/wall-30526887_655493" TargetMode="External"/><Relationship Id="rId90" Type="http://schemas.openxmlformats.org/officeDocument/2006/relationships/hyperlink" Target="https://vk.com/wall-37437348_615909" TargetMode="External"/><Relationship Id="rId93" Type="http://schemas.openxmlformats.org/officeDocument/2006/relationships/hyperlink" Target="https://vk.com/mama_znaet_vse" TargetMode="External"/><Relationship Id="rId92" Type="http://schemas.openxmlformats.org/officeDocument/2006/relationships/hyperlink" Target="https://vk.com/wall-60122990_16813" TargetMode="External"/><Relationship Id="rId15" Type="http://schemas.openxmlformats.org/officeDocument/2006/relationships/hyperlink" Target="https://www.maximonline.ru/guide/maximir/_article/vyishla-metkaya-sotsialnaya-reklama-v-stile-mario/" TargetMode="External"/><Relationship Id="rId14" Type="http://schemas.openxmlformats.org/officeDocument/2006/relationships/hyperlink" Target="https://youtube.d3.ru/supermamio-1778960/?sorting=rating" TargetMode="External"/><Relationship Id="rId17" Type="http://schemas.openxmlformats.org/officeDocument/2006/relationships/hyperlink" Target="http://oreltimes.ru/news/kultura/orlovskim-supermamio-posvjashhaetsja/" TargetMode="External"/><Relationship Id="rId16" Type="http://schemas.openxmlformats.org/officeDocument/2006/relationships/hyperlink" Target="https://rustelegraph.ru/news/2019-04-26/peterburgskiy-fond-vypustil-rolik-o-trudnostyakh-materinstva-v-stile-igry-mario-87127" TargetMode="External"/><Relationship Id="rId19" Type="http://schemas.openxmlformats.org/officeDocument/2006/relationships/hyperlink" Target="https://myslo.ru/club/blog/utro/OBCRzT090kqaV9kGtb1kfw" TargetMode="External"/><Relationship Id="rId18" Type="http://schemas.openxmlformats.org/officeDocument/2006/relationships/hyperlink" Target="https://realnoevremya.ru/articles/137717-videoroliki-nedeli" TargetMode="External"/><Relationship Id="rId84" Type="http://schemas.openxmlformats.org/officeDocument/2006/relationships/hyperlink" Target="https://vk.com/wall-15562797_17097" TargetMode="External"/><Relationship Id="rId83" Type="http://schemas.openxmlformats.org/officeDocument/2006/relationships/hyperlink" Target="https://vk.com/wall-17051083_15035" TargetMode="External"/><Relationship Id="rId86" Type="http://schemas.openxmlformats.org/officeDocument/2006/relationships/hyperlink" Target="https://vk.com/wall-144356724_94029" TargetMode="External"/><Relationship Id="rId85" Type="http://schemas.openxmlformats.org/officeDocument/2006/relationships/hyperlink" Target="https://vk.com/wall-127861798_70839" TargetMode="External"/><Relationship Id="rId88" Type="http://schemas.openxmlformats.org/officeDocument/2006/relationships/hyperlink" Target="https://vk.com/wall-64816210_4006" TargetMode="External"/><Relationship Id="rId87" Type="http://schemas.openxmlformats.org/officeDocument/2006/relationships/hyperlink" Target="https://vk.com/wall-124481865_2413" TargetMode="External"/><Relationship Id="rId89" Type="http://schemas.openxmlformats.org/officeDocument/2006/relationships/hyperlink" Target="https://vk.com/wall-41841130_894527" TargetMode="External"/><Relationship Id="rId80" Type="http://schemas.openxmlformats.org/officeDocument/2006/relationships/hyperlink" Target="https://vk.com/wall-79850233_5952" TargetMode="External"/><Relationship Id="rId82" Type="http://schemas.openxmlformats.org/officeDocument/2006/relationships/hyperlink" Target="https://vk.com/wall-168229959_2133" TargetMode="External"/><Relationship Id="rId81" Type="http://schemas.openxmlformats.org/officeDocument/2006/relationships/hyperlink" Target="https://vk.com/search?c%5Bq%5D=%D1%81%D1%83%D0%BF%D0%B5%D1%80%D0%BC%D0%B0%D0%BC%D0%B8%D0%BE&amp;c%5Bsection%5D=auto&amp;w=wall-48675425_99877" TargetMode="External"/><Relationship Id="rId1" Type="http://schemas.openxmlformats.org/officeDocument/2006/relationships/hyperlink" Target="https://vk.com/charity?w=wall-133169189_24121" TargetMode="External"/><Relationship Id="rId2" Type="http://schemas.openxmlformats.org/officeDocument/2006/relationships/hyperlink" Target="https://vk.com/charity?w=wall-133169189_4858" TargetMode="External"/><Relationship Id="rId3" Type="http://schemas.openxmlformats.org/officeDocument/2006/relationships/hyperlink" Target="https://tjournal.ru/internet/94869-blagotvoritelnyy-fond-snyal-reklamu-v-stile-mario-geroinya-mama-protivostoit-stereotipam-i-vrazhdebnosti" TargetMode="External"/><Relationship Id="rId4" Type="http://schemas.openxmlformats.org/officeDocument/2006/relationships/hyperlink" Target="https://daily.afisha.ru/relationship/11854-a-zachem-ty-ego-rozhala-kak-obschestvo-stydit-mam-i-pochemu-nelzya-etogo-delat/" TargetMode="External"/><Relationship Id="rId9" Type="http://schemas.openxmlformats.org/officeDocument/2006/relationships/hyperlink" Target="https://paperpaper.ru/papernews/2019/04/26/peterburgskij-fond-vypustil-social/" TargetMode="External"/><Relationship Id="rId5" Type="http://schemas.openxmlformats.org/officeDocument/2006/relationships/hyperlink" Target="https://www.wonderzine.com/wonderzine/life/news/243033-supermamio-quest" TargetMode="External"/><Relationship Id="rId6" Type="http://schemas.openxmlformats.org/officeDocument/2006/relationships/hyperlink" Target="http://www.sobaka.ru/city/city/89566" TargetMode="External"/><Relationship Id="rId7" Type="http://schemas.openxmlformats.org/officeDocument/2006/relationships/hyperlink" Target="https://neva.today/news/peterburgskij-fond-vypustil-socialnyj-rolik-v-stile-super-mario-o-trudnostyah-materinstva-171812/" TargetMode="External"/><Relationship Id="rId8" Type="http://schemas.openxmlformats.org/officeDocument/2006/relationships/hyperlink" Target="https://woman.rambler.ru/children/42089401-sozdateli-fleshmoba-zachemrozhala-vypustili-rolik-v-stile-igry-mario-v-podderzhku-materey-v-slozhnyh-zhiznennyh-situatsiyah/" TargetMode="External"/><Relationship Id="rId73" Type="http://schemas.openxmlformats.org/officeDocument/2006/relationships/hyperlink" Target="https://vk.com/wall-98382141_99123" TargetMode="External"/><Relationship Id="rId72" Type="http://schemas.openxmlformats.org/officeDocument/2006/relationships/hyperlink" Target="https://vk.com/wall-98382141_99522" TargetMode="External"/><Relationship Id="rId75" Type="http://schemas.openxmlformats.org/officeDocument/2006/relationships/hyperlink" Target="https://vk.com/search?c%5Bq%5D=%D1%81%D1%83%D0%BF%D0%B5%D1%80%D0%BC%D0%B0%D0%BC%D0%B8%D0%BE&amp;c%5Bsection%5D=auto&amp;w=wall-46521535_18210" TargetMode="External"/><Relationship Id="rId74" Type="http://schemas.openxmlformats.org/officeDocument/2006/relationships/hyperlink" Target="https://vk.com/search?c%5Bq%5D=%D1%81%D1%83%D0%BF%D0%B5%D1%80%D0%BC%D0%B0%D0%BC%D0%B8%D0%BE&amp;c%5Bsection%5D=auto&amp;w=wall-90349723_3008" TargetMode="External"/><Relationship Id="rId77" Type="http://schemas.openxmlformats.org/officeDocument/2006/relationships/hyperlink" Target="https://vk.com/search?c%5Bq%5D=%D1%81%D1%83%D0%BF%D0%B5%D1%80%D0%BC%D0%B0%D0%BC%D0%B8%D0%BE&amp;c%5Bsection%5D=auto&amp;w=wall-101564710_4386" TargetMode="External"/><Relationship Id="rId76" Type="http://schemas.openxmlformats.org/officeDocument/2006/relationships/hyperlink" Target="https://vk.com/wall-1945598_4700612" TargetMode="External"/><Relationship Id="rId79" Type="http://schemas.openxmlformats.org/officeDocument/2006/relationships/hyperlink" Target="https://vk.com/search?c%5Bq%5D=%D1%81%D1%83%D0%BF%D0%B5%D1%80%D0%BC%D0%B0%D0%BC%D0%B8%D0%BE&amp;c%5Bsection%5D=auto&amp;w=wall-56314637_33623" TargetMode="External"/><Relationship Id="rId78" Type="http://schemas.openxmlformats.org/officeDocument/2006/relationships/hyperlink" Target="https://vk.com/wall-162135405_1100" TargetMode="External"/><Relationship Id="rId71" Type="http://schemas.openxmlformats.org/officeDocument/2006/relationships/hyperlink" Target="https://vk.com/wall-39168525_68540" TargetMode="External"/><Relationship Id="rId70" Type="http://schemas.openxmlformats.org/officeDocument/2006/relationships/hyperlink" Target="https://vk.com/search?c%5Bq%5D=%D1%81%D1%83%D0%BF%D0%B5%D1%80%D0%BC%D0%B0%D0%BC%D0%B8%D0%BE&amp;c%5Bsection%5D=auto&amp;w=wall-289753_5898" TargetMode="External"/><Relationship Id="rId62" Type="http://schemas.openxmlformats.org/officeDocument/2006/relationships/hyperlink" Target="https://vk.com/search?c%5Bq%5D=%D1%81%D1%83%D0%BF%D0%B5%D1%80%D0%BC%D0%B0%D0%BC%D0%B8%D0%BE&amp;c%5Bsection%5D=auto&amp;w=wall-37990567_55544" TargetMode="External"/><Relationship Id="rId61" Type="http://schemas.openxmlformats.org/officeDocument/2006/relationships/hyperlink" Target="https://vk.com/search?c%5Bq%5D=%D1%81%D1%83%D0%BF%D0%B5%D1%80%D0%BC%D0%B0%D0%BC%D0%B8%D0%BE&amp;c%5Bsection%5D=auto&amp;w=wall-99635079_12695" TargetMode="External"/><Relationship Id="rId64" Type="http://schemas.openxmlformats.org/officeDocument/2006/relationships/hyperlink" Target="https://vk.com/search?c%5Bq%5D=%D1%81%D1%83%D0%BF%D0%B5%D1%80%D0%BC%D0%B0%D0%BC%D0%B8%D0%BE&amp;c%5Bsection%5D=auto&amp;w=wall-99054332_62192" TargetMode="External"/><Relationship Id="rId63" Type="http://schemas.openxmlformats.org/officeDocument/2006/relationships/hyperlink" Target="https://vk.com/search?c%5Bq%5D=%D1%81%D1%83%D0%BF%D0%B5%D1%80%D0%BC%D0%B0%D0%BC%D0%B8%D0%BE&amp;c%5Bsection%5D=auto&amp;w=wall-35961866_131814" TargetMode="External"/><Relationship Id="rId66" Type="http://schemas.openxmlformats.org/officeDocument/2006/relationships/hyperlink" Target="https://vk.com/detki" TargetMode="External"/><Relationship Id="rId65" Type="http://schemas.openxmlformats.org/officeDocument/2006/relationships/hyperlink" Target="https://vk.com/search?c%5Bq%5D=%D1%81%D1%83%D0%BF%D0%B5%D1%80%D0%BC%D0%B0%D0%BC%D0%B8%D0%BE&amp;c%5Bsection%5D=auto&amp;w=wall-62059710_9937" TargetMode="External"/><Relationship Id="rId68" Type="http://schemas.openxmlformats.org/officeDocument/2006/relationships/hyperlink" Target="https://vk.com/child_psychology" TargetMode="External"/><Relationship Id="rId67" Type="http://schemas.openxmlformats.org/officeDocument/2006/relationships/hyperlink" Target="https://vk.com/search?c%5Bq%5D=%D1%81%D1%83%D0%BF%D0%B5%D1%80%D0%BC%D0%B0%D0%BC%D0%B8%D0%BE&amp;c%5Bsection%5D=auto&amp;w=wall-100428470_13893" TargetMode="External"/><Relationship Id="rId60" Type="http://schemas.openxmlformats.org/officeDocument/2006/relationships/hyperlink" Target="https://vk.com/vesna4youru" TargetMode="External"/><Relationship Id="rId69" Type="http://schemas.openxmlformats.org/officeDocument/2006/relationships/hyperlink" Target="https://vk.com/search?c%5Bq%5D=%D1%81%D1%83%D0%BF%D0%B5%D1%80%D0%BC%D0%B0%D0%BC%D0%B8%D0%BE&amp;c%5Bsection%5D=auto&amp;w=wall-35422673_20019" TargetMode="External"/><Relationship Id="rId51" Type="http://schemas.openxmlformats.org/officeDocument/2006/relationships/hyperlink" Target="https://vk.com/search?c%5Bq%5D=%D1%81%D1%83%D0%BF%D0%B5%D1%80%D0%BC%D0%B0%D0%BC%D0%B8%D0%BE&amp;c%5Bsection%5D=auto&amp;w=wall-88962542_19959" TargetMode="External"/><Relationship Id="rId50" Type="http://schemas.openxmlformats.org/officeDocument/2006/relationships/hyperlink" Target="https://vk.com/afisha.deti" TargetMode="External"/><Relationship Id="rId53" Type="http://schemas.openxmlformats.org/officeDocument/2006/relationships/hyperlink" Target="https://vk.com/search?c%5Bq%5D=%D1%81%D1%83%D0%BF%D0%B5%D1%80%D0%BC%D0%B0%D0%BC%D0%B8%D0%BE&amp;c%5Bsection%5D=auto&amp;w=wall-58313417_5175" TargetMode="External"/><Relationship Id="rId52" Type="http://schemas.openxmlformats.org/officeDocument/2006/relationships/hyperlink" Target="https://vk.com/search?c%5Bq%5D=%D1%81%D1%83%D0%BF%D0%B5%D1%80%D0%BC%D0%B0%D0%BC%D0%B8%D0%BE&amp;c%5Bsection%5D=auto&amp;w=wall-8899089_311141" TargetMode="External"/><Relationship Id="rId55" Type="http://schemas.openxmlformats.org/officeDocument/2006/relationships/hyperlink" Target="https://vk.com/search?c%5Bq%5D=%D1%81%D1%83%D0%BF%D0%B5%D1%80%D0%BC%D0%B0%D0%BC%D0%B8%D0%BE&amp;c%5Bsection%5D=auto&amp;w=wall-155702041_2646" TargetMode="External"/><Relationship Id="rId54" Type="http://schemas.openxmlformats.org/officeDocument/2006/relationships/hyperlink" Target="https://vk.com/search?c%5Bq%5D=%D1%81%D1%83%D0%BF%D0%B5%D1%80%D0%BC%D0%B0%D0%BC%D0%B8%D0%BE&amp;c%5Bsection%5D=auto&amp;w=wall-9925840_34835" TargetMode="External"/><Relationship Id="rId57" Type="http://schemas.openxmlformats.org/officeDocument/2006/relationships/hyperlink" Target="https://vk.com/search?c%5Bq%5D=%D1%81%D1%83%D0%BF%D0%B5%D1%80%D0%BC%D0%B0%D0%BC%D0%B8%D0%BE&amp;c%5Bsection%5D=auto&amp;w=wall-137468470_92228" TargetMode="External"/><Relationship Id="rId56" Type="http://schemas.openxmlformats.org/officeDocument/2006/relationships/hyperlink" Target="https://vk.com/proekt_pro_mam" TargetMode="External"/><Relationship Id="rId59" Type="http://schemas.openxmlformats.org/officeDocument/2006/relationships/hyperlink" Target="https://vk.com/search?c%5Bq%5D=%D1%81%D1%83%D0%BF%D0%B5%D1%80%D0%BC%D0%B0%D0%BC%D0%B8%D0%BE&amp;c%5Bsection%5D=auto&amp;w=wall-17374591_33012" TargetMode="External"/><Relationship Id="rId58" Type="http://schemas.openxmlformats.org/officeDocument/2006/relationships/hyperlink" Target="https://vk.com/search?c%5Bq%5D=%D1%81%D1%83%D0%BF%D0%B5%D1%80%D0%BC%D0%B0%D0%BC%D0%B8%D0%BE&amp;c%5Bsection%5D=auto&amp;w=wall-48978_41762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sheetData>
    <row r="1">
      <c r="A1" s="3"/>
      <c r="B1" s="3" t="s">
        <v>11</v>
      </c>
      <c r="C1" s="3" t="s">
        <v>13</v>
      </c>
      <c r="D1" s="3" t="s">
        <v>14</v>
      </c>
      <c r="E1" s="3" t="s">
        <v>15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>
      <c r="A2" s="2" t="s">
        <v>19</v>
      </c>
    </row>
    <row r="3">
      <c r="A3" s="8" t="s">
        <v>21</v>
      </c>
      <c r="B3" s="8">
        <v>2033438.0</v>
      </c>
      <c r="C3" s="8">
        <v>12400.0</v>
      </c>
      <c r="D3" s="8">
        <v>937.0</v>
      </c>
      <c r="E3" s="8">
        <v>114.0</v>
      </c>
    </row>
    <row r="4">
      <c r="A4" s="8" t="s">
        <v>24</v>
      </c>
      <c r="B4" s="8">
        <v>187241.0</v>
      </c>
      <c r="C4" s="8">
        <v>1577.0</v>
      </c>
      <c r="D4" s="8">
        <v>186.0</v>
      </c>
      <c r="E4" s="8">
        <v>213.0</v>
      </c>
    </row>
    <row r="6">
      <c r="A6" s="2" t="s">
        <v>28</v>
      </c>
    </row>
    <row r="7">
      <c r="A7" s="8" t="s">
        <v>21</v>
      </c>
      <c r="B7" s="8">
        <v>78700.0</v>
      </c>
      <c r="C7" s="8">
        <v>1359.0</v>
      </c>
      <c r="D7" s="8">
        <v>1647.0</v>
      </c>
      <c r="E7" s="8">
        <v>133.0</v>
      </c>
    </row>
    <row r="8">
      <c r="A8" s="8" t="s">
        <v>32</v>
      </c>
      <c r="B8" s="8">
        <v>8900.0</v>
      </c>
      <c r="C8" s="8">
        <v>177.0</v>
      </c>
      <c r="D8" s="8">
        <v>153.0</v>
      </c>
      <c r="E8" s="8">
        <v>29.0</v>
      </c>
    </row>
    <row r="10">
      <c r="A10" s="2" t="s">
        <v>36</v>
      </c>
    </row>
    <row r="11">
      <c r="A11" s="8" t="s">
        <v>21</v>
      </c>
      <c r="B11" s="8">
        <v>40715.0</v>
      </c>
      <c r="C11" s="8">
        <v>1000.0</v>
      </c>
      <c r="E11" s="8">
        <v>93.0</v>
      </c>
    </row>
    <row r="13">
      <c r="A13" s="2" t="s">
        <v>38</v>
      </c>
    </row>
    <row r="14">
      <c r="A14" s="8" t="s">
        <v>21</v>
      </c>
      <c r="B14" s="8">
        <v>1181.0</v>
      </c>
      <c r="C14" s="8">
        <v>170.0</v>
      </c>
      <c r="D14" s="8">
        <v>11.0</v>
      </c>
      <c r="E14" s="8">
        <v>10.0</v>
      </c>
    </row>
    <row r="15">
      <c r="D15" s="18" t="s">
        <v>47</v>
      </c>
    </row>
    <row r="16">
      <c r="A16" s="2" t="s">
        <v>50</v>
      </c>
    </row>
    <row r="17">
      <c r="A17" s="8" t="s">
        <v>24</v>
      </c>
      <c r="B17" s="8">
        <v>39000.0</v>
      </c>
      <c r="C17" s="8">
        <v>2500.0</v>
      </c>
      <c r="D17" s="8">
        <v>545.0</v>
      </c>
      <c r="E17" s="8">
        <v>25.0</v>
      </c>
    </row>
    <row r="18">
      <c r="D18" s="18" t="s">
        <v>51</v>
      </c>
    </row>
    <row r="19">
      <c r="A19" s="15" t="s">
        <v>52</v>
      </c>
      <c r="B19" s="19">
        <f t="shared" ref="B19:E19" si="1">Sum(B3:B18)</f>
        <v>2389175</v>
      </c>
      <c r="C19" s="20">
        <f t="shared" si="1"/>
        <v>19183</v>
      </c>
      <c r="D19" s="20">
        <f t="shared" si="1"/>
        <v>3479</v>
      </c>
      <c r="E19" s="20">
        <f t="shared" si="1"/>
        <v>617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7.43"/>
    <col customWidth="1" min="2" max="2" width="51.71"/>
    <col customWidth="1" min="3" max="3" width="37.0"/>
    <col customWidth="1" min="5" max="5" width="28.14"/>
  </cols>
  <sheetData>
    <row r="1">
      <c r="A1" s="2" t="s">
        <v>0</v>
      </c>
      <c r="B1" s="10" t="s">
        <v>12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>
      <c r="A2" s="2"/>
      <c r="B2" s="10" t="s">
        <v>29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>
      <c r="A3" s="2"/>
      <c r="B3" s="12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>
      <c r="A4" s="2" t="s">
        <v>37</v>
      </c>
      <c r="B4" s="13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>
      <c r="A5" s="3"/>
      <c r="B5" s="14" t="s">
        <v>39</v>
      </c>
      <c r="C5" s="3" t="s">
        <v>40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5" t="s">
        <v>43</v>
      </c>
      <c r="B6" s="16"/>
    </row>
    <row r="7">
      <c r="A7" s="17" t="s">
        <v>45</v>
      </c>
      <c r="B7" s="10" t="s">
        <v>49</v>
      </c>
      <c r="C7" s="8">
        <v>110000.0</v>
      </c>
    </row>
    <row r="8">
      <c r="A8" s="17" t="s">
        <v>53</v>
      </c>
      <c r="B8" s="10" t="s">
        <v>54</v>
      </c>
      <c r="C8" s="8">
        <v>510000.0</v>
      </c>
    </row>
    <row r="9">
      <c r="A9" s="17" t="s">
        <v>55</v>
      </c>
      <c r="B9" s="10" t="s">
        <v>56</v>
      </c>
      <c r="C9" s="8">
        <v>450000.0</v>
      </c>
    </row>
    <row r="10">
      <c r="A10" s="17" t="s">
        <v>57</v>
      </c>
      <c r="B10" s="10" t="s">
        <v>58</v>
      </c>
    </row>
    <row r="11">
      <c r="A11" s="8" t="s">
        <v>59</v>
      </c>
      <c r="B11" s="10" t="s">
        <v>60</v>
      </c>
      <c r="C11" s="8">
        <v>42000.0</v>
      </c>
    </row>
    <row r="12">
      <c r="A12" s="8" t="s">
        <v>61</v>
      </c>
      <c r="B12" s="10" t="s">
        <v>62</v>
      </c>
    </row>
    <row r="13">
      <c r="A13" s="17" t="s">
        <v>63</v>
      </c>
      <c r="B13" s="10" t="s">
        <v>64</v>
      </c>
      <c r="C13" s="8">
        <v>20000.0</v>
      </c>
    </row>
    <row r="14">
      <c r="A14" s="17" t="s">
        <v>65</v>
      </c>
      <c r="B14" s="10" t="s">
        <v>66</v>
      </c>
      <c r="C14" s="8">
        <v>450000.0</v>
      </c>
    </row>
    <row r="15">
      <c r="A15" s="17" t="s">
        <v>67</v>
      </c>
      <c r="B15" s="10" t="s">
        <v>68</v>
      </c>
      <c r="C15" s="8">
        <v>25000.0</v>
      </c>
    </row>
    <row r="16">
      <c r="A16" s="17" t="s">
        <v>69</v>
      </c>
      <c r="B16" s="10" t="s">
        <v>70</v>
      </c>
    </row>
    <row r="17">
      <c r="A17" s="8"/>
      <c r="B17" s="21" t="s">
        <v>71</v>
      </c>
      <c r="C17" s="8"/>
    </row>
    <row r="18">
      <c r="A18" s="8" t="s">
        <v>72</v>
      </c>
      <c r="B18" s="10" t="s">
        <v>73</v>
      </c>
    </row>
    <row r="19">
      <c r="A19" s="22" t="s">
        <v>74</v>
      </c>
      <c r="B19" s="10" t="s">
        <v>75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>
      <c r="A20" s="8" t="s">
        <v>76</v>
      </c>
      <c r="B20" s="24"/>
    </row>
    <row r="21" hidden="1">
      <c r="B21" s="10" t="s">
        <v>77</v>
      </c>
    </row>
    <row r="22" hidden="1">
      <c r="B22" s="10" t="s">
        <v>78</v>
      </c>
    </row>
    <row r="23" hidden="1">
      <c r="B23" s="10" t="s">
        <v>79</v>
      </c>
    </row>
    <row r="24" hidden="1"/>
    <row r="25" hidden="1">
      <c r="B25" s="10" t="s">
        <v>80</v>
      </c>
    </row>
    <row r="26" hidden="1">
      <c r="B26" s="10" t="s">
        <v>81</v>
      </c>
    </row>
    <row r="27" hidden="1">
      <c r="B27" s="10" t="s">
        <v>82</v>
      </c>
    </row>
    <row r="28" hidden="1">
      <c r="B28" s="10" t="s">
        <v>83</v>
      </c>
    </row>
    <row r="29" hidden="1">
      <c r="B29" s="10" t="s">
        <v>84</v>
      </c>
    </row>
    <row r="30" hidden="1">
      <c r="B30" s="10" t="s">
        <v>85</v>
      </c>
    </row>
    <row r="31" hidden="1">
      <c r="B31" s="10" t="s">
        <v>86</v>
      </c>
    </row>
    <row r="32" hidden="1">
      <c r="B32" s="10" t="s">
        <v>87</v>
      </c>
    </row>
    <row r="33" hidden="1">
      <c r="B33" s="10" t="s">
        <v>88</v>
      </c>
    </row>
    <row r="34">
      <c r="B34" s="12"/>
    </row>
    <row r="35">
      <c r="A35" s="25" t="s">
        <v>89</v>
      </c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>
      <c r="A36" s="8" t="s">
        <v>90</v>
      </c>
      <c r="B36" s="10" t="s">
        <v>91</v>
      </c>
    </row>
    <row r="37">
      <c r="A37" s="17" t="s">
        <v>92</v>
      </c>
      <c r="B37" s="10" t="s">
        <v>93</v>
      </c>
      <c r="C37" s="8">
        <v>50000.0</v>
      </c>
      <c r="D37" s="21" t="s">
        <v>94</v>
      </c>
    </row>
    <row r="38">
      <c r="A38" s="17" t="s">
        <v>95</v>
      </c>
      <c r="B38" s="10" t="s">
        <v>96</v>
      </c>
      <c r="C38" s="8">
        <v>100000.0</v>
      </c>
      <c r="D38" s="21" t="s">
        <v>97</v>
      </c>
    </row>
    <row r="39">
      <c r="A39" s="8" t="s">
        <v>98</v>
      </c>
      <c r="B39" s="10" t="s">
        <v>99</v>
      </c>
      <c r="C39" s="8">
        <v>50000.0</v>
      </c>
      <c r="D39" s="21" t="s">
        <v>100</v>
      </c>
    </row>
    <row r="40">
      <c r="A40" s="8" t="s">
        <v>101</v>
      </c>
      <c r="B40" s="10" t="s">
        <v>102</v>
      </c>
      <c r="C40" s="8">
        <v>35000.0</v>
      </c>
    </row>
    <row r="41">
      <c r="A41" s="17" t="s">
        <v>103</v>
      </c>
      <c r="B41" s="10" t="s">
        <v>104</v>
      </c>
      <c r="C41" s="8">
        <v>550000.0</v>
      </c>
      <c r="D41" s="8" t="s">
        <v>105</v>
      </c>
    </row>
    <row r="42">
      <c r="B42" s="12"/>
    </row>
    <row r="43">
      <c r="A43" s="27"/>
      <c r="B43" s="28" t="s">
        <v>106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>
      <c r="B44" s="10" t="s">
        <v>107</v>
      </c>
    </row>
    <row r="45">
      <c r="A45" s="2" t="s">
        <v>108</v>
      </c>
      <c r="B45" s="12"/>
      <c r="C45" s="29">
        <f>Sum(C7:C41)</f>
        <v>2392000</v>
      </c>
    </row>
    <row r="46">
      <c r="B46" s="12"/>
    </row>
    <row r="47">
      <c r="B47" s="12"/>
    </row>
    <row r="48">
      <c r="A48" s="2" t="s">
        <v>109</v>
      </c>
      <c r="B48" s="13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>
      <c r="A49" s="3"/>
      <c r="B49" s="14" t="s">
        <v>39</v>
      </c>
      <c r="C49" s="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8" t="s">
        <v>110</v>
      </c>
      <c r="B50" s="21" t="s">
        <v>111</v>
      </c>
    </row>
    <row r="51">
      <c r="A51" s="8" t="s">
        <v>112</v>
      </c>
      <c r="B51" s="21" t="s">
        <v>113</v>
      </c>
    </row>
    <row r="52">
      <c r="A52" s="8" t="s">
        <v>114</v>
      </c>
      <c r="B52" s="21" t="s">
        <v>93</v>
      </c>
    </row>
    <row r="53">
      <c r="A53" s="8" t="s">
        <v>115</v>
      </c>
      <c r="B53" s="21" t="s">
        <v>104</v>
      </c>
    </row>
    <row r="54">
      <c r="B54" s="12"/>
    </row>
    <row r="55">
      <c r="A55" s="2" t="s">
        <v>116</v>
      </c>
      <c r="B55" s="13"/>
      <c r="C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>
      <c r="A56" s="3"/>
      <c r="B56" s="14" t="s">
        <v>39</v>
      </c>
      <c r="C56" s="3" t="s">
        <v>117</v>
      </c>
      <c r="D56" s="30" t="s">
        <v>118</v>
      </c>
      <c r="E56" s="30" t="s">
        <v>119</v>
      </c>
      <c r="F56" s="30" t="s">
        <v>120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31" t="s">
        <v>121</v>
      </c>
      <c r="B57" s="32" t="s">
        <v>122</v>
      </c>
      <c r="C57" s="31">
        <v>50000.0</v>
      </c>
      <c r="D57" s="31">
        <v>486.0</v>
      </c>
      <c r="E57" s="31">
        <v>66.0</v>
      </c>
      <c r="F57" s="31">
        <v>70.0</v>
      </c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>
      <c r="A58" s="8" t="s">
        <v>123</v>
      </c>
      <c r="B58" s="21" t="s">
        <v>124</v>
      </c>
      <c r="C58" s="8" t="s">
        <v>125</v>
      </c>
    </row>
    <row r="59">
      <c r="A59" s="8" t="s">
        <v>126</v>
      </c>
      <c r="B59" s="21" t="s">
        <v>127</v>
      </c>
      <c r="C59" s="8" t="s">
        <v>128</v>
      </c>
    </row>
    <row r="60">
      <c r="A60" s="8" t="s">
        <v>129</v>
      </c>
      <c r="B60" s="21" t="s">
        <v>130</v>
      </c>
      <c r="C60" s="8" t="s">
        <v>131</v>
      </c>
    </row>
    <row r="61">
      <c r="A61" s="8" t="s">
        <v>132</v>
      </c>
      <c r="B61" s="21" t="s">
        <v>133</v>
      </c>
      <c r="C61" s="8" t="s">
        <v>134</v>
      </c>
    </row>
    <row r="62">
      <c r="A62" s="8" t="s">
        <v>135</v>
      </c>
      <c r="B62" s="21" t="s">
        <v>136</v>
      </c>
      <c r="C62" s="8" t="s">
        <v>137</v>
      </c>
    </row>
    <row r="63">
      <c r="A63" s="8" t="s">
        <v>138</v>
      </c>
      <c r="B63" s="21" t="s">
        <v>139</v>
      </c>
      <c r="C63" s="8" t="s">
        <v>140</v>
      </c>
    </row>
    <row r="64">
      <c r="A64" s="34" t="s">
        <v>141</v>
      </c>
      <c r="B64" s="21" t="s">
        <v>142</v>
      </c>
      <c r="C64" s="8" t="s">
        <v>143</v>
      </c>
    </row>
    <row r="65">
      <c r="A65" s="8" t="s">
        <v>144</v>
      </c>
      <c r="B65" s="21" t="s">
        <v>145</v>
      </c>
      <c r="C65" s="8" t="s">
        <v>146</v>
      </c>
    </row>
    <row r="66">
      <c r="A66" s="8" t="s">
        <v>147</v>
      </c>
      <c r="B66" s="21" t="s">
        <v>148</v>
      </c>
      <c r="C66" s="8" t="s">
        <v>149</v>
      </c>
    </row>
    <row r="67">
      <c r="A67" s="8" t="s">
        <v>150</v>
      </c>
      <c r="B67" s="21" t="s">
        <v>151</v>
      </c>
      <c r="C67" s="8" t="s">
        <v>152</v>
      </c>
    </row>
    <row r="68">
      <c r="A68" s="8" t="s">
        <v>154</v>
      </c>
      <c r="B68" s="21" t="s">
        <v>155</v>
      </c>
      <c r="C68" s="8" t="s">
        <v>156</v>
      </c>
    </row>
    <row r="69">
      <c r="A69" s="34" t="s">
        <v>158</v>
      </c>
      <c r="B69" s="21" t="s">
        <v>159</v>
      </c>
      <c r="C69" s="8" t="s">
        <v>161</v>
      </c>
    </row>
    <row r="70">
      <c r="A70" s="8" t="s">
        <v>162</v>
      </c>
      <c r="B70" s="21" t="s">
        <v>164</v>
      </c>
      <c r="C70" s="8" t="s">
        <v>167</v>
      </c>
    </row>
    <row r="71">
      <c r="A71" s="8" t="s">
        <v>170</v>
      </c>
      <c r="B71" s="21" t="s">
        <v>172</v>
      </c>
      <c r="C71" s="8" t="s">
        <v>184</v>
      </c>
    </row>
    <row r="72">
      <c r="A72" s="47" t="s">
        <v>185</v>
      </c>
      <c r="B72" s="21" t="s">
        <v>186</v>
      </c>
      <c r="C72" s="8" t="s">
        <v>189</v>
      </c>
    </row>
    <row r="73">
      <c r="A73" s="8" t="s">
        <v>191</v>
      </c>
      <c r="B73" s="21" t="s">
        <v>192</v>
      </c>
      <c r="C73" s="8" t="s">
        <v>194</v>
      </c>
    </row>
    <row r="74">
      <c r="A74" s="8" t="s">
        <v>196</v>
      </c>
      <c r="B74" s="21" t="s">
        <v>197</v>
      </c>
      <c r="C74" s="8" t="s">
        <v>199</v>
      </c>
    </row>
    <row r="75">
      <c r="A75" s="8" t="s">
        <v>200</v>
      </c>
      <c r="B75" s="21" t="s">
        <v>201</v>
      </c>
      <c r="C75" s="8" t="s">
        <v>204</v>
      </c>
    </row>
    <row r="76">
      <c r="A76" s="8" t="s">
        <v>206</v>
      </c>
      <c r="B76" s="21" t="s">
        <v>207</v>
      </c>
      <c r="C76" s="8" t="s">
        <v>210</v>
      </c>
    </row>
    <row r="77">
      <c r="A77" s="47" t="s">
        <v>211</v>
      </c>
      <c r="B77" s="21" t="s">
        <v>213</v>
      </c>
      <c r="C77" s="8" t="s">
        <v>214</v>
      </c>
    </row>
    <row r="78">
      <c r="A78" s="47" t="s">
        <v>215</v>
      </c>
      <c r="B78" s="21" t="s">
        <v>217</v>
      </c>
      <c r="C78" s="8" t="s">
        <v>218</v>
      </c>
    </row>
    <row r="79">
      <c r="A79" s="8" t="s">
        <v>219</v>
      </c>
      <c r="B79" s="21" t="s">
        <v>220</v>
      </c>
      <c r="C79" s="8" t="s">
        <v>221</v>
      </c>
    </row>
    <row r="80">
      <c r="A80" s="8" t="s">
        <v>222</v>
      </c>
      <c r="B80" s="21" t="s">
        <v>223</v>
      </c>
      <c r="C80" s="8" t="s">
        <v>224</v>
      </c>
    </row>
    <row r="81">
      <c r="A81" s="8" t="s">
        <v>225</v>
      </c>
      <c r="B81" s="21" t="s">
        <v>226</v>
      </c>
      <c r="C81" s="8" t="s">
        <v>227</v>
      </c>
      <c r="D81" s="21" t="s">
        <v>228</v>
      </c>
      <c r="E81" s="8" t="s">
        <v>229</v>
      </c>
    </row>
    <row r="82">
      <c r="A82" s="8" t="s">
        <v>230</v>
      </c>
      <c r="B82" s="21" t="s">
        <v>231</v>
      </c>
      <c r="C82" s="8" t="s">
        <v>232</v>
      </c>
    </row>
    <row r="83">
      <c r="A83" s="8" t="s">
        <v>233</v>
      </c>
      <c r="B83" s="21" t="s">
        <v>234</v>
      </c>
      <c r="C83" s="8" t="s">
        <v>235</v>
      </c>
    </row>
    <row r="84">
      <c r="A84" s="8" t="s">
        <v>236</v>
      </c>
      <c r="B84" s="21" t="s">
        <v>237</v>
      </c>
      <c r="C84" s="8" t="s">
        <v>238</v>
      </c>
    </row>
    <row r="85">
      <c r="A85" s="8" t="s">
        <v>239</v>
      </c>
      <c r="B85" s="21" t="s">
        <v>240</v>
      </c>
      <c r="C85" s="8" t="s">
        <v>241</v>
      </c>
    </row>
    <row r="86">
      <c r="A86" s="8" t="s">
        <v>242</v>
      </c>
      <c r="B86" s="21" t="s">
        <v>243</v>
      </c>
      <c r="C86" s="8" t="s">
        <v>244</v>
      </c>
    </row>
    <row r="87">
      <c r="A87" s="8" t="s">
        <v>245</v>
      </c>
      <c r="B87" s="21" t="s">
        <v>246</v>
      </c>
      <c r="C87" s="8" t="s">
        <v>247</v>
      </c>
    </row>
    <row r="88">
      <c r="A88" s="8" t="s">
        <v>248</v>
      </c>
      <c r="B88" s="21" t="s">
        <v>249</v>
      </c>
      <c r="C88" s="8" t="s">
        <v>250</v>
      </c>
    </row>
    <row r="89">
      <c r="A89" s="8" t="s">
        <v>251</v>
      </c>
      <c r="B89" s="21" t="s">
        <v>252</v>
      </c>
      <c r="C89" s="8" t="s">
        <v>253</v>
      </c>
    </row>
    <row r="90">
      <c r="A90" s="8" t="s">
        <v>254</v>
      </c>
      <c r="B90" s="21" t="s">
        <v>255</v>
      </c>
      <c r="C90" s="8" t="s">
        <v>256</v>
      </c>
    </row>
    <row r="91">
      <c r="A91" s="8" t="s">
        <v>257</v>
      </c>
      <c r="B91" s="21" t="s">
        <v>258</v>
      </c>
      <c r="C91" s="8" t="s">
        <v>259</v>
      </c>
    </row>
    <row r="92">
      <c r="A92" s="8" t="s">
        <v>260</v>
      </c>
      <c r="B92" s="21" t="s">
        <v>261</v>
      </c>
      <c r="C92" s="8" t="s">
        <v>262</v>
      </c>
    </row>
    <row r="93">
      <c r="A93" s="8" t="s">
        <v>263</v>
      </c>
      <c r="B93" s="21" t="s">
        <v>264</v>
      </c>
      <c r="C93" s="8" t="s">
        <v>265</v>
      </c>
    </row>
    <row r="94">
      <c r="A94" s="8" t="s">
        <v>266</v>
      </c>
      <c r="B94" s="21" t="s">
        <v>267</v>
      </c>
      <c r="C94" s="8" t="s">
        <v>268</v>
      </c>
    </row>
    <row r="95">
      <c r="A95" s="8" t="s">
        <v>269</v>
      </c>
      <c r="B95" s="21" t="s">
        <v>270</v>
      </c>
      <c r="C95" s="8" t="s">
        <v>271</v>
      </c>
    </row>
    <row r="96">
      <c r="A96" s="8" t="s">
        <v>272</v>
      </c>
      <c r="B96" s="21" t="s">
        <v>273</v>
      </c>
      <c r="C96" s="8" t="s">
        <v>274</v>
      </c>
    </row>
    <row r="97">
      <c r="A97" s="8" t="s">
        <v>275</v>
      </c>
      <c r="B97" s="21" t="s">
        <v>276</v>
      </c>
      <c r="C97" s="8" t="s">
        <v>277</v>
      </c>
    </row>
    <row r="98">
      <c r="A98" s="8" t="s">
        <v>278</v>
      </c>
      <c r="B98" s="21" t="s">
        <v>279</v>
      </c>
      <c r="C98" s="8" t="s">
        <v>280</v>
      </c>
    </row>
    <row r="99">
      <c r="A99" s="8" t="s">
        <v>281</v>
      </c>
      <c r="B99" s="21" t="s">
        <v>282</v>
      </c>
      <c r="C99" s="8" t="s">
        <v>283</v>
      </c>
    </row>
    <row r="100">
      <c r="A100" s="8" t="s">
        <v>284</v>
      </c>
      <c r="B100" s="12"/>
      <c r="C100" s="8" t="s">
        <v>285</v>
      </c>
    </row>
    <row r="101">
      <c r="A101" s="8" t="s">
        <v>286</v>
      </c>
      <c r="B101" s="21" t="s">
        <v>287</v>
      </c>
      <c r="C101" s="8" t="s">
        <v>288</v>
      </c>
    </row>
    <row r="102">
      <c r="A102" s="8" t="s">
        <v>289</v>
      </c>
      <c r="B102" s="21" t="s">
        <v>290</v>
      </c>
      <c r="C102" s="8" t="s">
        <v>291</v>
      </c>
    </row>
    <row r="103">
      <c r="A103" s="8" t="s">
        <v>292</v>
      </c>
      <c r="B103" s="21" t="s">
        <v>293</v>
      </c>
      <c r="C103" s="8" t="s">
        <v>294</v>
      </c>
    </row>
    <row r="104">
      <c r="A104" s="8" t="s">
        <v>295</v>
      </c>
      <c r="B104" s="21" t="s">
        <v>296</v>
      </c>
      <c r="C104" s="8" t="s">
        <v>297</v>
      </c>
    </row>
    <row r="105">
      <c r="A105" s="8" t="s">
        <v>298</v>
      </c>
      <c r="B105" s="21" t="s">
        <v>296</v>
      </c>
      <c r="C105" s="8" t="s">
        <v>299</v>
      </c>
    </row>
    <row r="106">
      <c r="A106" s="8" t="s">
        <v>300</v>
      </c>
      <c r="B106" s="21" t="s">
        <v>301</v>
      </c>
      <c r="C106" s="8" t="s">
        <v>302</v>
      </c>
    </row>
    <row r="107">
      <c r="A107" s="8" t="s">
        <v>303</v>
      </c>
      <c r="B107" s="21" t="s">
        <v>304</v>
      </c>
      <c r="C107" s="8" t="s">
        <v>305</v>
      </c>
      <c r="D107" s="21" t="s">
        <v>306</v>
      </c>
    </row>
    <row r="108">
      <c r="A108" s="8" t="s">
        <v>307</v>
      </c>
      <c r="B108" s="21" t="s">
        <v>308</v>
      </c>
      <c r="C108" s="8" t="s">
        <v>309</v>
      </c>
    </row>
    <row r="109">
      <c r="A109" s="8" t="s">
        <v>310</v>
      </c>
      <c r="B109" s="21" t="s">
        <v>311</v>
      </c>
      <c r="C109" s="8" t="s">
        <v>312</v>
      </c>
    </row>
    <row r="110">
      <c r="B110" s="12"/>
    </row>
    <row r="111">
      <c r="B111" s="12"/>
    </row>
    <row r="112">
      <c r="B112" s="12"/>
    </row>
    <row r="113">
      <c r="B113" s="12"/>
    </row>
    <row r="114">
      <c r="B114" s="12"/>
    </row>
    <row r="115">
      <c r="B115" s="12"/>
    </row>
    <row r="116">
      <c r="B116" s="12"/>
    </row>
    <row r="117">
      <c r="B117" s="12"/>
    </row>
    <row r="118">
      <c r="B118" s="12"/>
    </row>
    <row r="119">
      <c r="B119" s="12"/>
    </row>
    <row r="120">
      <c r="B120" s="12"/>
    </row>
    <row r="121">
      <c r="B121" s="12"/>
    </row>
    <row r="122">
      <c r="B122" s="12"/>
    </row>
    <row r="123">
      <c r="B123" s="12"/>
    </row>
    <row r="124">
      <c r="B124" s="12"/>
    </row>
    <row r="125">
      <c r="B125" s="12"/>
    </row>
    <row r="126">
      <c r="B126" s="12"/>
    </row>
    <row r="127">
      <c r="B127" s="12"/>
    </row>
    <row r="128">
      <c r="B128" s="12"/>
    </row>
    <row r="129">
      <c r="B129" s="12"/>
    </row>
    <row r="130">
      <c r="B130" s="12"/>
    </row>
    <row r="131">
      <c r="B131" s="12"/>
    </row>
    <row r="132">
      <c r="B132" s="12"/>
    </row>
    <row r="133">
      <c r="B133" s="12"/>
    </row>
    <row r="134">
      <c r="B134" s="12"/>
    </row>
    <row r="135">
      <c r="B135" s="12"/>
    </row>
    <row r="136">
      <c r="B136" s="12"/>
    </row>
    <row r="137">
      <c r="B137" s="12"/>
    </row>
    <row r="138">
      <c r="B138" s="12"/>
    </row>
    <row r="139">
      <c r="B139" s="12"/>
    </row>
    <row r="140">
      <c r="B140" s="12"/>
    </row>
    <row r="141">
      <c r="B141" s="12"/>
    </row>
    <row r="142">
      <c r="B142" s="12"/>
    </row>
    <row r="143">
      <c r="B143" s="12"/>
    </row>
    <row r="144">
      <c r="B144" s="12"/>
    </row>
    <row r="145">
      <c r="B145" s="12"/>
    </row>
    <row r="146">
      <c r="B146" s="12"/>
    </row>
    <row r="147">
      <c r="B147" s="12"/>
    </row>
    <row r="148">
      <c r="B148" s="12"/>
    </row>
    <row r="149">
      <c r="B149" s="12"/>
    </row>
    <row r="150">
      <c r="B150" s="12"/>
    </row>
    <row r="151">
      <c r="B151" s="12"/>
    </row>
    <row r="152">
      <c r="B152" s="12"/>
    </row>
    <row r="153">
      <c r="B153" s="12"/>
    </row>
    <row r="154">
      <c r="B154" s="12"/>
    </row>
    <row r="155">
      <c r="B155" s="12"/>
    </row>
    <row r="156">
      <c r="B156" s="12"/>
    </row>
    <row r="157">
      <c r="B157" s="12"/>
    </row>
    <row r="158">
      <c r="B158" s="12"/>
    </row>
    <row r="159">
      <c r="B159" s="12"/>
    </row>
    <row r="160">
      <c r="B160" s="12"/>
    </row>
    <row r="161">
      <c r="B161" s="12"/>
    </row>
    <row r="162">
      <c r="B162" s="12"/>
    </row>
    <row r="163">
      <c r="B163" s="12"/>
    </row>
    <row r="164">
      <c r="B164" s="12"/>
    </row>
    <row r="165">
      <c r="B165" s="12"/>
    </row>
    <row r="166">
      <c r="B166" s="12"/>
    </row>
    <row r="167">
      <c r="B167" s="12"/>
    </row>
    <row r="168">
      <c r="B168" s="12"/>
    </row>
    <row r="169">
      <c r="B169" s="12"/>
    </row>
    <row r="170">
      <c r="B170" s="12"/>
    </row>
    <row r="171">
      <c r="B171" s="12"/>
    </row>
    <row r="172">
      <c r="B172" s="12"/>
    </row>
    <row r="173">
      <c r="B173" s="12"/>
    </row>
    <row r="174">
      <c r="B174" s="12"/>
    </row>
    <row r="175">
      <c r="B175" s="12"/>
    </row>
    <row r="176">
      <c r="B176" s="12"/>
    </row>
    <row r="177">
      <c r="B177" s="12"/>
    </row>
    <row r="178">
      <c r="B178" s="12"/>
    </row>
    <row r="179">
      <c r="B179" s="12"/>
    </row>
    <row r="180">
      <c r="B180" s="12"/>
    </row>
    <row r="181">
      <c r="B181" s="12"/>
    </row>
    <row r="182">
      <c r="B182" s="12"/>
    </row>
    <row r="183">
      <c r="B183" s="12"/>
    </row>
    <row r="184">
      <c r="B184" s="12"/>
    </row>
    <row r="185">
      <c r="B185" s="12"/>
    </row>
    <row r="186">
      <c r="B186" s="12"/>
    </row>
    <row r="187">
      <c r="B187" s="12"/>
    </row>
    <row r="188">
      <c r="B188" s="12"/>
    </row>
    <row r="189">
      <c r="B189" s="12"/>
    </row>
    <row r="190">
      <c r="B190" s="12"/>
    </row>
    <row r="191">
      <c r="B191" s="12"/>
    </row>
    <row r="192">
      <c r="B192" s="12"/>
    </row>
    <row r="193">
      <c r="B193" s="12"/>
    </row>
    <row r="194">
      <c r="B194" s="12"/>
    </row>
    <row r="195">
      <c r="B195" s="12"/>
    </row>
    <row r="196">
      <c r="B196" s="12"/>
    </row>
    <row r="197">
      <c r="B197" s="12"/>
    </row>
    <row r="198">
      <c r="B198" s="12"/>
    </row>
    <row r="199">
      <c r="B199" s="12"/>
    </row>
    <row r="200">
      <c r="B200" s="12"/>
    </row>
    <row r="201">
      <c r="B201" s="12"/>
    </row>
    <row r="202">
      <c r="B202" s="12"/>
    </row>
    <row r="203">
      <c r="B203" s="12"/>
    </row>
    <row r="204">
      <c r="B204" s="12"/>
    </row>
    <row r="205">
      <c r="B205" s="12"/>
    </row>
    <row r="206">
      <c r="B206" s="12"/>
    </row>
    <row r="207">
      <c r="B207" s="12"/>
    </row>
    <row r="208">
      <c r="B208" s="12"/>
    </row>
    <row r="209">
      <c r="B209" s="12"/>
    </row>
    <row r="210">
      <c r="B210" s="12"/>
    </row>
    <row r="211">
      <c r="B211" s="12"/>
    </row>
    <row r="212">
      <c r="B212" s="12"/>
    </row>
    <row r="213">
      <c r="B213" s="12"/>
    </row>
    <row r="214">
      <c r="B214" s="12"/>
    </row>
    <row r="215">
      <c r="B215" s="12"/>
    </row>
    <row r="216">
      <c r="B216" s="12"/>
    </row>
    <row r="217">
      <c r="B217" s="12"/>
    </row>
    <row r="218">
      <c r="B218" s="12"/>
    </row>
    <row r="219">
      <c r="B219" s="12"/>
    </row>
    <row r="220">
      <c r="B220" s="12"/>
    </row>
    <row r="221">
      <c r="B221" s="12"/>
    </row>
    <row r="222">
      <c r="B222" s="12"/>
    </row>
    <row r="223">
      <c r="B223" s="12"/>
    </row>
    <row r="224">
      <c r="B224" s="12"/>
    </row>
    <row r="225">
      <c r="B225" s="12"/>
    </row>
    <row r="226">
      <c r="B226" s="12"/>
    </row>
    <row r="227">
      <c r="B227" s="12"/>
    </row>
    <row r="228">
      <c r="B228" s="12"/>
    </row>
    <row r="229">
      <c r="B229" s="12"/>
    </row>
    <row r="230">
      <c r="B230" s="12"/>
    </row>
    <row r="231">
      <c r="B231" s="12"/>
    </row>
    <row r="232">
      <c r="B232" s="12"/>
    </row>
    <row r="233">
      <c r="B233" s="12"/>
    </row>
    <row r="234">
      <c r="B234" s="12"/>
    </row>
    <row r="235">
      <c r="B235" s="12"/>
    </row>
    <row r="236">
      <c r="B236" s="12"/>
    </row>
    <row r="237">
      <c r="B237" s="12"/>
    </row>
    <row r="238">
      <c r="B238" s="12"/>
    </row>
    <row r="239">
      <c r="B239" s="12"/>
    </row>
    <row r="240">
      <c r="B240" s="12"/>
    </row>
    <row r="241">
      <c r="B241" s="12"/>
    </row>
    <row r="242">
      <c r="B242" s="12"/>
    </row>
    <row r="243">
      <c r="B243" s="12"/>
    </row>
    <row r="244">
      <c r="B244" s="12"/>
    </row>
    <row r="245">
      <c r="B245" s="12"/>
    </row>
    <row r="246">
      <c r="B246" s="12"/>
    </row>
    <row r="247">
      <c r="B247" s="12"/>
    </row>
    <row r="248">
      <c r="B248" s="12"/>
    </row>
    <row r="249">
      <c r="B249" s="12"/>
    </row>
    <row r="250">
      <c r="B250" s="12"/>
    </row>
    <row r="251">
      <c r="B251" s="12"/>
    </row>
    <row r="252">
      <c r="B252" s="12"/>
    </row>
    <row r="253">
      <c r="B253" s="12"/>
    </row>
    <row r="254">
      <c r="B254" s="12"/>
    </row>
    <row r="255">
      <c r="B255" s="12"/>
    </row>
    <row r="256">
      <c r="B256" s="12"/>
    </row>
    <row r="257">
      <c r="B257" s="12"/>
    </row>
    <row r="258">
      <c r="B258" s="12"/>
    </row>
    <row r="259">
      <c r="B259" s="12"/>
    </row>
    <row r="260">
      <c r="B260" s="12"/>
    </row>
    <row r="261">
      <c r="B261" s="12"/>
    </row>
    <row r="262">
      <c r="B262" s="12"/>
    </row>
    <row r="263">
      <c r="B263" s="12"/>
    </row>
    <row r="264">
      <c r="B264" s="12"/>
    </row>
    <row r="265">
      <c r="B265" s="12"/>
    </row>
    <row r="266">
      <c r="B266" s="12"/>
    </row>
    <row r="267">
      <c r="B267" s="12"/>
    </row>
    <row r="268">
      <c r="B268" s="12"/>
    </row>
    <row r="269">
      <c r="B269" s="12"/>
    </row>
    <row r="270">
      <c r="B270" s="12"/>
    </row>
    <row r="271">
      <c r="B271" s="12"/>
    </row>
    <row r="272">
      <c r="B272" s="12"/>
    </row>
    <row r="273">
      <c r="B273" s="12"/>
    </row>
    <row r="274">
      <c r="B274" s="12"/>
    </row>
    <row r="275">
      <c r="B275" s="12"/>
    </row>
    <row r="276">
      <c r="B276" s="12"/>
    </row>
    <row r="277">
      <c r="B277" s="12"/>
    </row>
    <row r="278">
      <c r="B278" s="12"/>
    </row>
    <row r="279">
      <c r="B279" s="12"/>
    </row>
    <row r="280">
      <c r="B280" s="12"/>
    </row>
    <row r="281">
      <c r="B281" s="12"/>
    </row>
    <row r="282">
      <c r="B282" s="12"/>
    </row>
    <row r="283">
      <c r="B283" s="12"/>
    </row>
    <row r="284">
      <c r="B284" s="12"/>
    </row>
    <row r="285">
      <c r="B285" s="12"/>
    </row>
    <row r="286">
      <c r="B286" s="12"/>
    </row>
    <row r="287">
      <c r="B287" s="12"/>
    </row>
    <row r="288">
      <c r="B288" s="12"/>
    </row>
    <row r="289">
      <c r="B289" s="12"/>
    </row>
    <row r="290">
      <c r="B290" s="12"/>
    </row>
    <row r="291">
      <c r="B291" s="12"/>
    </row>
    <row r="292">
      <c r="B292" s="12"/>
    </row>
    <row r="293">
      <c r="B293" s="12"/>
    </row>
    <row r="294">
      <c r="B294" s="12"/>
    </row>
    <row r="295">
      <c r="B295" s="12"/>
    </row>
    <row r="296">
      <c r="B296" s="12"/>
    </row>
    <row r="297">
      <c r="B297" s="12"/>
    </row>
    <row r="298">
      <c r="B298" s="12"/>
    </row>
    <row r="299">
      <c r="B299" s="12"/>
    </row>
    <row r="300">
      <c r="B300" s="12"/>
    </row>
    <row r="301">
      <c r="B301" s="12"/>
    </row>
    <row r="302">
      <c r="B302" s="12"/>
    </row>
    <row r="303">
      <c r="B303" s="12"/>
    </row>
    <row r="304">
      <c r="B304" s="12"/>
    </row>
    <row r="305">
      <c r="B305" s="12"/>
    </row>
    <row r="306">
      <c r="B306" s="12"/>
    </row>
    <row r="307">
      <c r="B307" s="12"/>
    </row>
    <row r="308">
      <c r="B308" s="12"/>
    </row>
    <row r="309">
      <c r="B309" s="12"/>
    </row>
    <row r="310">
      <c r="B310" s="12"/>
    </row>
    <row r="311">
      <c r="B311" s="12"/>
    </row>
    <row r="312">
      <c r="B312" s="12"/>
    </row>
    <row r="313">
      <c r="B313" s="12"/>
    </row>
    <row r="314">
      <c r="B314" s="12"/>
    </row>
    <row r="315">
      <c r="B315" s="12"/>
    </row>
    <row r="316">
      <c r="B316" s="12"/>
    </row>
    <row r="317">
      <c r="B317" s="12"/>
    </row>
    <row r="318">
      <c r="B318" s="12"/>
    </row>
    <row r="319">
      <c r="B319" s="12"/>
    </row>
    <row r="320">
      <c r="B320" s="12"/>
    </row>
    <row r="321">
      <c r="B321" s="12"/>
    </row>
    <row r="322">
      <c r="B322" s="12"/>
    </row>
    <row r="323">
      <c r="B323" s="12"/>
    </row>
    <row r="324">
      <c r="B324" s="12"/>
    </row>
    <row r="325">
      <c r="B325" s="12"/>
    </row>
    <row r="326">
      <c r="B326" s="12"/>
    </row>
    <row r="327">
      <c r="B327" s="12"/>
    </row>
    <row r="328">
      <c r="B328" s="12"/>
    </row>
    <row r="329">
      <c r="B329" s="12"/>
    </row>
    <row r="330">
      <c r="B330" s="12"/>
    </row>
    <row r="331">
      <c r="B331" s="12"/>
    </row>
    <row r="332">
      <c r="B332" s="12"/>
    </row>
    <row r="333">
      <c r="B333" s="12"/>
    </row>
    <row r="334">
      <c r="B334" s="12"/>
    </row>
    <row r="335">
      <c r="B335" s="12"/>
    </row>
    <row r="336">
      <c r="B336" s="12"/>
    </row>
    <row r="337">
      <c r="B337" s="12"/>
    </row>
    <row r="338">
      <c r="B338" s="12"/>
    </row>
    <row r="339">
      <c r="B339" s="12"/>
    </row>
    <row r="340">
      <c r="B340" s="12"/>
    </row>
    <row r="341">
      <c r="B341" s="12"/>
    </row>
    <row r="342">
      <c r="B342" s="12"/>
    </row>
    <row r="343">
      <c r="B343" s="12"/>
    </row>
    <row r="344">
      <c r="B344" s="12"/>
    </row>
    <row r="345">
      <c r="B345" s="12"/>
    </row>
    <row r="346">
      <c r="B346" s="12"/>
    </row>
    <row r="347">
      <c r="B347" s="12"/>
    </row>
    <row r="348">
      <c r="B348" s="12"/>
    </row>
    <row r="349">
      <c r="B349" s="12"/>
    </row>
    <row r="350">
      <c r="B350" s="12"/>
    </row>
    <row r="351">
      <c r="B351" s="12"/>
    </row>
    <row r="352">
      <c r="B352" s="12"/>
    </row>
    <row r="353">
      <c r="B353" s="12"/>
    </row>
    <row r="354">
      <c r="B354" s="12"/>
    </row>
    <row r="355">
      <c r="B355" s="12"/>
    </row>
    <row r="356">
      <c r="B356" s="12"/>
    </row>
    <row r="357">
      <c r="B357" s="12"/>
    </row>
    <row r="358">
      <c r="B358" s="12"/>
    </row>
    <row r="359">
      <c r="B359" s="12"/>
    </row>
    <row r="360">
      <c r="B360" s="12"/>
    </row>
    <row r="361">
      <c r="B361" s="12"/>
    </row>
    <row r="362">
      <c r="B362" s="12"/>
    </row>
    <row r="363">
      <c r="B363" s="12"/>
    </row>
    <row r="364">
      <c r="B364" s="12"/>
    </row>
    <row r="365">
      <c r="B365" s="12"/>
    </row>
    <row r="366">
      <c r="B366" s="12"/>
    </row>
    <row r="367">
      <c r="B367" s="12"/>
    </row>
    <row r="368">
      <c r="B368" s="12"/>
    </row>
    <row r="369">
      <c r="B369" s="12"/>
    </row>
    <row r="370">
      <c r="B370" s="12"/>
    </row>
    <row r="371">
      <c r="B371" s="12"/>
    </row>
    <row r="372">
      <c r="B372" s="12"/>
    </row>
    <row r="373">
      <c r="B373" s="12"/>
    </row>
    <row r="374">
      <c r="B374" s="12"/>
    </row>
    <row r="375">
      <c r="B375" s="12"/>
    </row>
    <row r="376">
      <c r="B376" s="12"/>
    </row>
    <row r="377">
      <c r="B377" s="12"/>
    </row>
    <row r="378">
      <c r="B378" s="12"/>
    </row>
    <row r="379">
      <c r="B379" s="12"/>
    </row>
    <row r="380">
      <c r="B380" s="12"/>
    </row>
    <row r="381">
      <c r="B381" s="12"/>
    </row>
    <row r="382">
      <c r="B382" s="12"/>
    </row>
    <row r="383">
      <c r="B383" s="12"/>
    </row>
    <row r="384">
      <c r="B384" s="12"/>
    </row>
    <row r="385">
      <c r="B385" s="12"/>
    </row>
    <row r="386">
      <c r="B386" s="12"/>
    </row>
    <row r="387">
      <c r="B387" s="12"/>
    </row>
    <row r="388">
      <c r="B388" s="12"/>
    </row>
    <row r="389">
      <c r="B389" s="12"/>
    </row>
    <row r="390">
      <c r="B390" s="12"/>
    </row>
    <row r="391">
      <c r="B391" s="12"/>
    </row>
    <row r="392">
      <c r="B392" s="12"/>
    </row>
    <row r="393">
      <c r="B393" s="12"/>
    </row>
    <row r="394">
      <c r="B394" s="12"/>
    </row>
    <row r="395">
      <c r="B395" s="12"/>
    </row>
    <row r="396">
      <c r="B396" s="12"/>
    </row>
    <row r="397">
      <c r="B397" s="12"/>
    </row>
    <row r="398">
      <c r="B398" s="12"/>
    </row>
    <row r="399">
      <c r="B399" s="12"/>
    </row>
    <row r="400">
      <c r="B400" s="12"/>
    </row>
    <row r="401">
      <c r="B401" s="12"/>
    </row>
    <row r="402">
      <c r="B402" s="12"/>
    </row>
    <row r="403">
      <c r="B403" s="12"/>
    </row>
    <row r="404">
      <c r="B404" s="12"/>
    </row>
    <row r="405">
      <c r="B405" s="12"/>
    </row>
    <row r="406">
      <c r="B406" s="12"/>
    </row>
    <row r="407">
      <c r="B407" s="12"/>
    </row>
    <row r="408">
      <c r="B408" s="12"/>
    </row>
    <row r="409">
      <c r="B409" s="12"/>
    </row>
    <row r="410">
      <c r="B410" s="12"/>
    </row>
    <row r="411">
      <c r="B411" s="12"/>
    </row>
    <row r="412">
      <c r="B412" s="12"/>
    </row>
    <row r="413">
      <c r="B413" s="12"/>
    </row>
    <row r="414">
      <c r="B414" s="12"/>
    </row>
    <row r="415">
      <c r="B415" s="12"/>
    </row>
    <row r="416">
      <c r="B416" s="12"/>
    </row>
    <row r="417">
      <c r="B417" s="12"/>
    </row>
    <row r="418">
      <c r="B418" s="12"/>
    </row>
    <row r="419">
      <c r="B419" s="12"/>
    </row>
    <row r="420">
      <c r="B420" s="12"/>
    </row>
    <row r="421">
      <c r="B421" s="12"/>
    </row>
    <row r="422">
      <c r="B422" s="12"/>
    </row>
    <row r="423">
      <c r="B423" s="12"/>
    </row>
    <row r="424">
      <c r="B424" s="12"/>
    </row>
    <row r="425">
      <c r="B425" s="12"/>
    </row>
    <row r="426">
      <c r="B426" s="12"/>
    </row>
    <row r="427">
      <c r="B427" s="12"/>
    </row>
    <row r="428">
      <c r="B428" s="12"/>
    </row>
    <row r="429">
      <c r="B429" s="12"/>
    </row>
    <row r="430">
      <c r="B430" s="12"/>
    </row>
    <row r="431">
      <c r="B431" s="12"/>
    </row>
    <row r="432">
      <c r="B432" s="12"/>
    </row>
    <row r="433">
      <c r="B433" s="12"/>
    </row>
    <row r="434">
      <c r="B434" s="12"/>
    </row>
    <row r="435">
      <c r="B435" s="12"/>
    </row>
    <row r="436">
      <c r="B436" s="12"/>
    </row>
    <row r="437">
      <c r="B437" s="12"/>
    </row>
    <row r="438">
      <c r="B438" s="12"/>
    </row>
    <row r="439">
      <c r="B439" s="12"/>
    </row>
    <row r="440">
      <c r="B440" s="12"/>
    </row>
    <row r="441">
      <c r="B441" s="12"/>
    </row>
    <row r="442">
      <c r="B442" s="12"/>
    </row>
    <row r="443">
      <c r="B443" s="12"/>
    </row>
    <row r="444">
      <c r="B444" s="12"/>
    </row>
    <row r="445">
      <c r="B445" s="12"/>
    </row>
    <row r="446">
      <c r="B446" s="12"/>
    </row>
    <row r="447">
      <c r="B447" s="12"/>
    </row>
    <row r="448">
      <c r="B448" s="12"/>
    </row>
    <row r="449">
      <c r="B449" s="12"/>
    </row>
    <row r="450">
      <c r="B450" s="12"/>
    </row>
    <row r="451">
      <c r="B451" s="12"/>
    </row>
    <row r="452">
      <c r="B452" s="12"/>
    </row>
    <row r="453">
      <c r="B453" s="12"/>
    </row>
    <row r="454">
      <c r="B454" s="12"/>
    </row>
    <row r="455">
      <c r="B455" s="12"/>
    </row>
    <row r="456">
      <c r="B456" s="12"/>
    </row>
    <row r="457">
      <c r="B457" s="12"/>
    </row>
    <row r="458">
      <c r="B458" s="12"/>
    </row>
    <row r="459">
      <c r="B459" s="12"/>
    </row>
    <row r="460">
      <c r="B460" s="12"/>
    </row>
    <row r="461">
      <c r="B461" s="12"/>
    </row>
    <row r="462">
      <c r="B462" s="12"/>
    </row>
    <row r="463">
      <c r="B463" s="12"/>
    </row>
    <row r="464">
      <c r="B464" s="12"/>
    </row>
    <row r="465">
      <c r="B465" s="12"/>
    </row>
    <row r="466">
      <c r="B466" s="12"/>
    </row>
    <row r="467">
      <c r="B467" s="12"/>
    </row>
    <row r="468">
      <c r="B468" s="12"/>
    </row>
    <row r="469">
      <c r="B469" s="12"/>
    </row>
    <row r="470">
      <c r="B470" s="12"/>
    </row>
    <row r="471">
      <c r="B471" s="12"/>
    </row>
    <row r="472">
      <c r="B472" s="12"/>
    </row>
    <row r="473">
      <c r="B473" s="12"/>
    </row>
    <row r="474">
      <c r="B474" s="12"/>
    </row>
    <row r="475">
      <c r="B475" s="12"/>
    </row>
    <row r="476">
      <c r="B476" s="12"/>
    </row>
    <row r="477">
      <c r="B477" s="12"/>
    </row>
    <row r="478">
      <c r="B478" s="12"/>
    </row>
    <row r="479">
      <c r="B479" s="12"/>
    </row>
    <row r="480">
      <c r="B480" s="12"/>
    </row>
    <row r="481">
      <c r="B481" s="12"/>
    </row>
    <row r="482">
      <c r="B482" s="12"/>
    </row>
    <row r="483">
      <c r="B483" s="12"/>
    </row>
    <row r="484">
      <c r="B484" s="12"/>
    </row>
    <row r="485">
      <c r="B485" s="12"/>
    </row>
    <row r="486">
      <c r="B486" s="12"/>
    </row>
    <row r="487">
      <c r="B487" s="12"/>
    </row>
    <row r="488">
      <c r="B488" s="12"/>
    </row>
    <row r="489">
      <c r="B489" s="12"/>
    </row>
    <row r="490">
      <c r="B490" s="12"/>
    </row>
    <row r="491">
      <c r="B491" s="12"/>
    </row>
    <row r="492">
      <c r="B492" s="12"/>
    </row>
    <row r="493">
      <c r="B493" s="12"/>
    </row>
    <row r="494">
      <c r="B494" s="12"/>
    </row>
    <row r="495">
      <c r="B495" s="12"/>
    </row>
    <row r="496">
      <c r="B496" s="12"/>
    </row>
    <row r="497">
      <c r="B497" s="12"/>
    </row>
    <row r="498">
      <c r="B498" s="12"/>
    </row>
    <row r="499">
      <c r="B499" s="12"/>
    </row>
    <row r="500">
      <c r="B500" s="12"/>
    </row>
    <row r="501">
      <c r="B501" s="12"/>
    </row>
    <row r="502">
      <c r="B502" s="12"/>
    </row>
    <row r="503">
      <c r="B503" s="12"/>
    </row>
    <row r="504">
      <c r="B504" s="12"/>
    </row>
    <row r="505">
      <c r="B505" s="12"/>
    </row>
    <row r="506">
      <c r="B506" s="12"/>
    </row>
    <row r="507">
      <c r="B507" s="12"/>
    </row>
    <row r="508">
      <c r="B508" s="12"/>
    </row>
    <row r="509">
      <c r="B509" s="12"/>
    </row>
    <row r="510">
      <c r="B510" s="12"/>
    </row>
    <row r="511">
      <c r="B511" s="12"/>
    </row>
    <row r="512">
      <c r="B512" s="12"/>
    </row>
    <row r="513">
      <c r="B513" s="12"/>
    </row>
    <row r="514">
      <c r="B514" s="12"/>
    </row>
    <row r="515">
      <c r="B515" s="12"/>
    </row>
    <row r="516">
      <c r="B516" s="12"/>
    </row>
    <row r="517">
      <c r="B517" s="12"/>
    </row>
    <row r="518">
      <c r="B518" s="12"/>
    </row>
    <row r="519">
      <c r="B519" s="12"/>
    </row>
    <row r="520">
      <c r="B520" s="12"/>
    </row>
    <row r="521">
      <c r="B521" s="12"/>
    </row>
    <row r="522">
      <c r="B522" s="12"/>
    </row>
    <row r="523">
      <c r="B523" s="12"/>
    </row>
    <row r="524">
      <c r="B524" s="12"/>
    </row>
    <row r="525">
      <c r="B525" s="12"/>
    </row>
    <row r="526">
      <c r="B526" s="12"/>
    </row>
    <row r="527">
      <c r="B527" s="12"/>
    </row>
    <row r="528">
      <c r="B528" s="12"/>
    </row>
    <row r="529">
      <c r="B529" s="12"/>
    </row>
    <row r="530">
      <c r="B530" s="12"/>
    </row>
    <row r="531">
      <c r="B531" s="12"/>
    </row>
    <row r="532">
      <c r="B532" s="12"/>
    </row>
    <row r="533">
      <c r="B533" s="12"/>
    </row>
    <row r="534">
      <c r="B534" s="12"/>
    </row>
    <row r="535">
      <c r="B535" s="12"/>
    </row>
    <row r="536">
      <c r="B536" s="12"/>
    </row>
    <row r="537">
      <c r="B537" s="12"/>
    </row>
    <row r="538">
      <c r="B538" s="12"/>
    </row>
    <row r="539">
      <c r="B539" s="12"/>
    </row>
    <row r="540">
      <c r="B540" s="12"/>
    </row>
    <row r="541">
      <c r="B541" s="12"/>
    </row>
    <row r="542">
      <c r="B542" s="12"/>
    </row>
    <row r="543">
      <c r="B543" s="12"/>
    </row>
    <row r="544">
      <c r="B544" s="12"/>
    </row>
    <row r="545">
      <c r="B545" s="12"/>
    </row>
    <row r="546">
      <c r="B546" s="12"/>
    </row>
    <row r="547">
      <c r="B547" s="12"/>
    </row>
    <row r="548">
      <c r="B548" s="12"/>
    </row>
    <row r="549">
      <c r="B549" s="12"/>
    </row>
    <row r="550">
      <c r="B550" s="12"/>
    </row>
    <row r="551">
      <c r="B551" s="12"/>
    </row>
    <row r="552">
      <c r="B552" s="12"/>
    </row>
    <row r="553">
      <c r="B553" s="12"/>
    </row>
    <row r="554">
      <c r="B554" s="12"/>
    </row>
    <row r="555">
      <c r="B555" s="12"/>
    </row>
    <row r="556">
      <c r="B556" s="12"/>
    </row>
    <row r="557">
      <c r="B557" s="12"/>
    </row>
    <row r="558">
      <c r="B558" s="12"/>
    </row>
    <row r="559">
      <c r="B559" s="12"/>
    </row>
    <row r="560">
      <c r="B560" s="12"/>
    </row>
    <row r="561">
      <c r="B561" s="12"/>
    </row>
    <row r="562">
      <c r="B562" s="12"/>
    </row>
    <row r="563">
      <c r="B563" s="12"/>
    </row>
    <row r="564">
      <c r="B564" s="12"/>
    </row>
    <row r="565">
      <c r="B565" s="12"/>
    </row>
    <row r="566">
      <c r="B566" s="12"/>
    </row>
    <row r="567">
      <c r="B567" s="12"/>
    </row>
    <row r="568">
      <c r="B568" s="12"/>
    </row>
    <row r="569">
      <c r="B569" s="12"/>
    </row>
    <row r="570">
      <c r="B570" s="12"/>
    </row>
    <row r="571">
      <c r="B571" s="12"/>
    </row>
    <row r="572">
      <c r="B572" s="12"/>
    </row>
    <row r="573">
      <c r="B573" s="12"/>
    </row>
    <row r="574">
      <c r="B574" s="12"/>
    </row>
    <row r="575">
      <c r="B575" s="12"/>
    </row>
    <row r="576">
      <c r="B576" s="12"/>
    </row>
    <row r="577">
      <c r="B577" s="12"/>
    </row>
    <row r="578">
      <c r="B578" s="12"/>
    </row>
    <row r="579">
      <c r="B579" s="12"/>
    </row>
    <row r="580">
      <c r="B580" s="12"/>
    </row>
    <row r="581">
      <c r="B581" s="12"/>
    </row>
    <row r="582">
      <c r="B582" s="12"/>
    </row>
    <row r="583">
      <c r="B583" s="12"/>
    </row>
    <row r="584">
      <c r="B584" s="12"/>
    </row>
    <row r="585">
      <c r="B585" s="12"/>
    </row>
    <row r="586">
      <c r="B586" s="12"/>
    </row>
    <row r="587">
      <c r="B587" s="12"/>
    </row>
    <row r="588">
      <c r="B588" s="12"/>
    </row>
    <row r="589">
      <c r="B589" s="12"/>
    </row>
    <row r="590">
      <c r="B590" s="12"/>
    </row>
    <row r="591">
      <c r="B591" s="12"/>
    </row>
    <row r="592">
      <c r="B592" s="12"/>
    </row>
    <row r="593">
      <c r="B593" s="12"/>
    </row>
    <row r="594">
      <c r="B594" s="12"/>
    </row>
    <row r="595">
      <c r="B595" s="12"/>
    </row>
    <row r="596">
      <c r="B596" s="12"/>
    </row>
    <row r="597">
      <c r="B597" s="12"/>
    </row>
    <row r="598">
      <c r="B598" s="12"/>
    </row>
    <row r="599">
      <c r="B599" s="12"/>
    </row>
    <row r="600">
      <c r="B600" s="12"/>
    </row>
    <row r="601">
      <c r="B601" s="12"/>
    </row>
    <row r="602">
      <c r="B602" s="12"/>
    </row>
    <row r="603">
      <c r="B603" s="12"/>
    </row>
    <row r="604">
      <c r="B604" s="12"/>
    </row>
    <row r="605">
      <c r="B605" s="12"/>
    </row>
    <row r="606">
      <c r="B606" s="12"/>
    </row>
    <row r="607">
      <c r="B607" s="12"/>
    </row>
    <row r="608">
      <c r="B608" s="12"/>
    </row>
    <row r="609">
      <c r="B609" s="12"/>
    </row>
    <row r="610">
      <c r="B610" s="12"/>
    </row>
    <row r="611">
      <c r="B611" s="12"/>
    </row>
    <row r="612">
      <c r="B612" s="12"/>
    </row>
    <row r="613">
      <c r="B613" s="12"/>
    </row>
    <row r="614">
      <c r="B614" s="12"/>
    </row>
    <row r="615">
      <c r="B615" s="12"/>
    </row>
    <row r="616">
      <c r="B616" s="12"/>
    </row>
    <row r="617">
      <c r="B617" s="12"/>
    </row>
    <row r="618">
      <c r="B618" s="12"/>
    </row>
    <row r="619">
      <c r="B619" s="12"/>
    </row>
    <row r="620">
      <c r="B620" s="12"/>
    </row>
    <row r="621">
      <c r="B621" s="12"/>
    </row>
    <row r="622">
      <c r="B622" s="12"/>
    </row>
    <row r="623">
      <c r="B623" s="12"/>
    </row>
    <row r="624">
      <c r="B624" s="12"/>
    </row>
    <row r="625">
      <c r="B625" s="12"/>
    </row>
    <row r="626">
      <c r="B626" s="12"/>
    </row>
    <row r="627">
      <c r="B627" s="12"/>
    </row>
    <row r="628">
      <c r="B628" s="12"/>
    </row>
    <row r="629">
      <c r="B629" s="12"/>
    </row>
    <row r="630">
      <c r="B630" s="12"/>
    </row>
    <row r="631">
      <c r="B631" s="12"/>
    </row>
    <row r="632">
      <c r="B632" s="12"/>
    </row>
    <row r="633">
      <c r="B633" s="12"/>
    </row>
    <row r="634">
      <c r="B634" s="12"/>
    </row>
    <row r="635">
      <c r="B635" s="12"/>
    </row>
    <row r="636">
      <c r="B636" s="12"/>
    </row>
    <row r="637">
      <c r="B637" s="12"/>
    </row>
    <row r="638">
      <c r="B638" s="12"/>
    </row>
    <row r="639">
      <c r="B639" s="12"/>
    </row>
    <row r="640">
      <c r="B640" s="12"/>
    </row>
    <row r="641">
      <c r="B641" s="12"/>
    </row>
    <row r="642">
      <c r="B642" s="12"/>
    </row>
    <row r="643">
      <c r="B643" s="12"/>
    </row>
    <row r="644">
      <c r="B644" s="12"/>
    </row>
    <row r="645">
      <c r="B645" s="12"/>
    </row>
    <row r="646">
      <c r="B646" s="12"/>
    </row>
    <row r="647">
      <c r="B647" s="12"/>
    </row>
    <row r="648">
      <c r="B648" s="12"/>
    </row>
    <row r="649">
      <c r="B649" s="12"/>
    </row>
    <row r="650">
      <c r="B650" s="12"/>
    </row>
    <row r="651">
      <c r="B651" s="12"/>
    </row>
    <row r="652">
      <c r="B652" s="12"/>
    </row>
    <row r="653">
      <c r="B653" s="12"/>
    </row>
    <row r="654">
      <c r="B654" s="12"/>
    </row>
    <row r="655">
      <c r="B655" s="12"/>
    </row>
    <row r="656">
      <c r="B656" s="12"/>
    </row>
    <row r="657">
      <c r="B657" s="12"/>
    </row>
    <row r="658">
      <c r="B658" s="12"/>
    </row>
    <row r="659">
      <c r="B659" s="12"/>
    </row>
    <row r="660">
      <c r="B660" s="12"/>
    </row>
    <row r="661">
      <c r="B661" s="12"/>
    </row>
    <row r="662">
      <c r="B662" s="12"/>
    </row>
    <row r="663">
      <c r="B663" s="12"/>
    </row>
    <row r="664">
      <c r="B664" s="12"/>
    </row>
    <row r="665">
      <c r="B665" s="12"/>
    </row>
    <row r="666">
      <c r="B666" s="12"/>
    </row>
    <row r="667">
      <c r="B667" s="12"/>
    </row>
    <row r="668">
      <c r="B668" s="12"/>
    </row>
    <row r="669">
      <c r="B669" s="12"/>
    </row>
    <row r="670">
      <c r="B670" s="12"/>
    </row>
    <row r="671">
      <c r="B671" s="12"/>
    </row>
    <row r="672">
      <c r="B672" s="12"/>
    </row>
    <row r="673">
      <c r="B673" s="12"/>
    </row>
    <row r="674">
      <c r="B674" s="12"/>
    </row>
    <row r="675">
      <c r="B675" s="12"/>
    </row>
    <row r="676">
      <c r="B676" s="12"/>
    </row>
    <row r="677">
      <c r="B677" s="12"/>
    </row>
    <row r="678">
      <c r="B678" s="12"/>
    </row>
    <row r="679">
      <c r="B679" s="12"/>
    </row>
    <row r="680">
      <c r="B680" s="12"/>
    </row>
    <row r="681">
      <c r="B681" s="12"/>
    </row>
    <row r="682">
      <c r="B682" s="12"/>
    </row>
    <row r="683">
      <c r="B683" s="12"/>
    </row>
    <row r="684">
      <c r="B684" s="12"/>
    </row>
    <row r="685">
      <c r="B685" s="12"/>
    </row>
    <row r="686">
      <c r="B686" s="12"/>
    </row>
    <row r="687">
      <c r="B687" s="12"/>
    </row>
    <row r="688">
      <c r="B688" s="12"/>
    </row>
    <row r="689">
      <c r="B689" s="12"/>
    </row>
    <row r="690">
      <c r="B690" s="12"/>
    </row>
    <row r="691">
      <c r="B691" s="12"/>
    </row>
    <row r="692">
      <c r="B692" s="12"/>
    </row>
    <row r="693">
      <c r="B693" s="12"/>
    </row>
    <row r="694">
      <c r="B694" s="12"/>
    </row>
    <row r="695">
      <c r="B695" s="12"/>
    </row>
    <row r="696">
      <c r="B696" s="12"/>
    </row>
    <row r="697">
      <c r="B697" s="12"/>
    </row>
    <row r="698">
      <c r="B698" s="12"/>
    </row>
    <row r="699">
      <c r="B699" s="12"/>
    </row>
    <row r="700">
      <c r="B700" s="12"/>
    </row>
    <row r="701">
      <c r="B701" s="12"/>
    </row>
    <row r="702">
      <c r="B702" s="12"/>
    </row>
    <row r="703">
      <c r="B703" s="12"/>
    </row>
    <row r="704">
      <c r="B704" s="12"/>
    </row>
    <row r="705">
      <c r="B705" s="12"/>
    </row>
    <row r="706">
      <c r="B706" s="12"/>
    </row>
    <row r="707">
      <c r="B707" s="12"/>
    </row>
    <row r="708">
      <c r="B708" s="12"/>
    </row>
    <row r="709">
      <c r="B709" s="12"/>
    </row>
    <row r="710">
      <c r="B710" s="12"/>
    </row>
    <row r="711">
      <c r="B711" s="12"/>
    </row>
    <row r="712">
      <c r="B712" s="12"/>
    </row>
    <row r="713">
      <c r="B713" s="12"/>
    </row>
    <row r="714">
      <c r="B714" s="12"/>
    </row>
    <row r="715">
      <c r="B715" s="12"/>
    </row>
    <row r="716">
      <c r="B716" s="12"/>
    </row>
    <row r="717">
      <c r="B717" s="12"/>
    </row>
    <row r="718">
      <c r="B718" s="12"/>
    </row>
    <row r="719">
      <c r="B719" s="12"/>
    </row>
    <row r="720">
      <c r="B720" s="12"/>
    </row>
    <row r="721">
      <c r="B721" s="12"/>
    </row>
    <row r="722">
      <c r="B722" s="12"/>
    </row>
    <row r="723">
      <c r="B723" s="12"/>
    </row>
    <row r="724">
      <c r="B724" s="12"/>
    </row>
    <row r="725">
      <c r="B725" s="12"/>
    </row>
    <row r="726">
      <c r="B726" s="12"/>
    </row>
    <row r="727">
      <c r="B727" s="12"/>
    </row>
    <row r="728">
      <c r="B728" s="12"/>
    </row>
    <row r="729">
      <c r="B729" s="12"/>
    </row>
    <row r="730">
      <c r="B730" s="12"/>
    </row>
    <row r="731">
      <c r="B731" s="12"/>
    </row>
    <row r="732">
      <c r="B732" s="12"/>
    </row>
    <row r="733">
      <c r="B733" s="12"/>
    </row>
    <row r="734">
      <c r="B734" s="12"/>
    </row>
    <row r="735">
      <c r="B735" s="12"/>
    </row>
    <row r="736">
      <c r="B736" s="12"/>
    </row>
    <row r="737">
      <c r="B737" s="12"/>
    </row>
    <row r="738">
      <c r="B738" s="12"/>
    </row>
    <row r="739">
      <c r="B739" s="12"/>
    </row>
    <row r="740">
      <c r="B740" s="12"/>
    </row>
    <row r="741">
      <c r="B741" s="12"/>
    </row>
    <row r="742">
      <c r="B742" s="12"/>
    </row>
    <row r="743">
      <c r="B743" s="12"/>
    </row>
    <row r="744">
      <c r="B744" s="12"/>
    </row>
    <row r="745">
      <c r="B745" s="12"/>
    </row>
    <row r="746">
      <c r="B746" s="12"/>
    </row>
    <row r="747">
      <c r="B747" s="12"/>
    </row>
    <row r="748">
      <c r="B748" s="12"/>
    </row>
    <row r="749">
      <c r="B749" s="12"/>
    </row>
    <row r="750">
      <c r="B750" s="12"/>
    </row>
    <row r="751">
      <c r="B751" s="12"/>
    </row>
    <row r="752">
      <c r="B752" s="12"/>
    </row>
    <row r="753">
      <c r="B753" s="12"/>
    </row>
    <row r="754">
      <c r="B754" s="12"/>
    </row>
    <row r="755">
      <c r="B755" s="12"/>
    </row>
    <row r="756">
      <c r="B756" s="12"/>
    </row>
    <row r="757">
      <c r="B757" s="12"/>
    </row>
    <row r="758">
      <c r="B758" s="12"/>
    </row>
    <row r="759">
      <c r="B759" s="12"/>
    </row>
    <row r="760">
      <c r="B760" s="12"/>
    </row>
    <row r="761">
      <c r="B761" s="12"/>
    </row>
    <row r="762">
      <c r="B762" s="12"/>
    </row>
    <row r="763">
      <c r="B763" s="12"/>
    </row>
    <row r="764">
      <c r="B764" s="12"/>
    </row>
    <row r="765">
      <c r="B765" s="12"/>
    </row>
    <row r="766">
      <c r="B766" s="12"/>
    </row>
    <row r="767">
      <c r="B767" s="12"/>
    </row>
    <row r="768">
      <c r="B768" s="12"/>
    </row>
    <row r="769">
      <c r="B769" s="12"/>
    </row>
    <row r="770">
      <c r="B770" s="12"/>
    </row>
    <row r="771">
      <c r="B771" s="12"/>
    </row>
    <row r="772">
      <c r="B772" s="12"/>
    </row>
    <row r="773">
      <c r="B773" s="12"/>
    </row>
    <row r="774">
      <c r="B774" s="12"/>
    </row>
    <row r="775">
      <c r="B775" s="12"/>
    </row>
    <row r="776">
      <c r="B776" s="12"/>
    </row>
    <row r="777">
      <c r="B777" s="12"/>
    </row>
    <row r="778">
      <c r="B778" s="12"/>
    </row>
    <row r="779">
      <c r="B779" s="12"/>
    </row>
    <row r="780">
      <c r="B780" s="12"/>
    </row>
    <row r="781">
      <c r="B781" s="12"/>
    </row>
    <row r="782">
      <c r="B782" s="12"/>
    </row>
    <row r="783">
      <c r="B783" s="12"/>
    </row>
    <row r="784">
      <c r="B784" s="12"/>
    </row>
    <row r="785">
      <c r="B785" s="12"/>
    </row>
    <row r="786">
      <c r="B786" s="12"/>
    </row>
    <row r="787">
      <c r="B787" s="12"/>
    </row>
    <row r="788">
      <c r="B788" s="12"/>
    </row>
    <row r="789">
      <c r="B789" s="12"/>
    </row>
    <row r="790">
      <c r="B790" s="12"/>
    </row>
    <row r="791">
      <c r="B791" s="12"/>
    </row>
    <row r="792">
      <c r="B792" s="12"/>
    </row>
    <row r="793">
      <c r="B793" s="12"/>
    </row>
    <row r="794">
      <c r="B794" s="12"/>
    </row>
    <row r="795">
      <c r="B795" s="12"/>
    </row>
    <row r="796">
      <c r="B796" s="12"/>
    </row>
    <row r="797">
      <c r="B797" s="12"/>
    </row>
    <row r="798">
      <c r="B798" s="12"/>
    </row>
    <row r="799">
      <c r="B799" s="12"/>
    </row>
    <row r="800">
      <c r="B800" s="12"/>
    </row>
    <row r="801">
      <c r="B801" s="12"/>
    </row>
    <row r="802">
      <c r="B802" s="12"/>
    </row>
    <row r="803">
      <c r="B803" s="12"/>
    </row>
    <row r="804">
      <c r="B804" s="12"/>
    </row>
    <row r="805">
      <c r="B805" s="12"/>
    </row>
    <row r="806">
      <c r="B806" s="12"/>
    </row>
    <row r="807">
      <c r="B807" s="12"/>
    </row>
    <row r="808">
      <c r="B808" s="12"/>
    </row>
    <row r="809">
      <c r="B809" s="12"/>
    </row>
    <row r="810">
      <c r="B810" s="12"/>
    </row>
    <row r="811">
      <c r="B811" s="12"/>
    </row>
    <row r="812">
      <c r="B812" s="12"/>
    </row>
    <row r="813">
      <c r="B813" s="12"/>
    </row>
    <row r="814">
      <c r="B814" s="12"/>
    </row>
    <row r="815">
      <c r="B815" s="12"/>
    </row>
    <row r="816">
      <c r="B816" s="12"/>
    </row>
    <row r="817">
      <c r="B817" s="12"/>
    </row>
    <row r="818">
      <c r="B818" s="12"/>
    </row>
    <row r="819">
      <c r="B819" s="12"/>
    </row>
    <row r="820">
      <c r="B820" s="12"/>
    </row>
    <row r="821">
      <c r="B821" s="12"/>
    </row>
    <row r="822">
      <c r="B822" s="12"/>
    </row>
    <row r="823">
      <c r="B823" s="12"/>
    </row>
    <row r="824">
      <c r="B824" s="12"/>
    </row>
    <row r="825">
      <c r="B825" s="12"/>
    </row>
    <row r="826">
      <c r="B826" s="12"/>
    </row>
    <row r="827">
      <c r="B827" s="12"/>
    </row>
    <row r="828">
      <c r="B828" s="12"/>
    </row>
    <row r="829">
      <c r="B829" s="12"/>
    </row>
    <row r="830">
      <c r="B830" s="12"/>
    </row>
    <row r="831">
      <c r="B831" s="12"/>
    </row>
    <row r="832">
      <c r="B832" s="12"/>
    </row>
    <row r="833">
      <c r="B833" s="12"/>
    </row>
    <row r="834">
      <c r="B834" s="12"/>
    </row>
    <row r="835">
      <c r="B835" s="12"/>
    </row>
    <row r="836">
      <c r="B836" s="12"/>
    </row>
    <row r="837">
      <c r="B837" s="12"/>
    </row>
    <row r="838">
      <c r="B838" s="12"/>
    </row>
    <row r="839">
      <c r="B839" s="12"/>
    </row>
    <row r="840">
      <c r="B840" s="12"/>
    </row>
    <row r="841">
      <c r="B841" s="12"/>
    </row>
    <row r="842">
      <c r="B842" s="12"/>
    </row>
    <row r="843">
      <c r="B843" s="12"/>
    </row>
    <row r="844">
      <c r="B844" s="12"/>
    </row>
    <row r="845">
      <c r="B845" s="12"/>
    </row>
    <row r="846">
      <c r="B846" s="12"/>
    </row>
    <row r="847">
      <c r="B847" s="12"/>
    </row>
    <row r="848">
      <c r="B848" s="12"/>
    </row>
    <row r="849">
      <c r="B849" s="12"/>
    </row>
    <row r="850">
      <c r="B850" s="12"/>
    </row>
    <row r="851">
      <c r="B851" s="12"/>
    </row>
    <row r="852">
      <c r="B852" s="12"/>
    </row>
    <row r="853">
      <c r="B853" s="12"/>
    </row>
    <row r="854">
      <c r="B854" s="12"/>
    </row>
    <row r="855">
      <c r="B855" s="12"/>
    </row>
    <row r="856">
      <c r="B856" s="12"/>
    </row>
    <row r="857">
      <c r="B857" s="12"/>
    </row>
    <row r="858">
      <c r="B858" s="12"/>
    </row>
    <row r="859">
      <c r="B859" s="12"/>
    </row>
    <row r="860">
      <c r="B860" s="12"/>
    </row>
    <row r="861">
      <c r="B861" s="12"/>
    </row>
    <row r="862">
      <c r="B862" s="12"/>
    </row>
    <row r="863">
      <c r="B863" s="12"/>
    </row>
    <row r="864">
      <c r="B864" s="12"/>
    </row>
    <row r="865">
      <c r="B865" s="12"/>
    </row>
    <row r="866">
      <c r="B866" s="12"/>
    </row>
    <row r="867">
      <c r="B867" s="12"/>
    </row>
    <row r="868">
      <c r="B868" s="12"/>
    </row>
    <row r="869">
      <c r="B869" s="12"/>
    </row>
    <row r="870">
      <c r="B870" s="12"/>
    </row>
    <row r="871">
      <c r="B871" s="12"/>
    </row>
    <row r="872">
      <c r="B872" s="12"/>
    </row>
    <row r="873">
      <c r="B873" s="12"/>
    </row>
    <row r="874">
      <c r="B874" s="12"/>
    </row>
    <row r="875">
      <c r="B875" s="12"/>
    </row>
    <row r="876">
      <c r="B876" s="12"/>
    </row>
    <row r="877">
      <c r="B877" s="12"/>
    </row>
    <row r="878">
      <c r="B878" s="12"/>
    </row>
    <row r="879">
      <c r="B879" s="12"/>
    </row>
    <row r="880">
      <c r="B880" s="12"/>
    </row>
    <row r="881">
      <c r="B881" s="12"/>
    </row>
    <row r="882">
      <c r="B882" s="12"/>
    </row>
    <row r="883">
      <c r="B883" s="12"/>
    </row>
    <row r="884">
      <c r="B884" s="12"/>
    </row>
    <row r="885">
      <c r="B885" s="12"/>
    </row>
    <row r="886">
      <c r="B886" s="12"/>
    </row>
    <row r="887">
      <c r="B887" s="12"/>
    </row>
    <row r="888">
      <c r="B888" s="12"/>
    </row>
    <row r="889">
      <c r="B889" s="12"/>
    </row>
    <row r="890">
      <c r="B890" s="12"/>
    </row>
    <row r="891">
      <c r="B891" s="12"/>
    </row>
    <row r="892">
      <c r="B892" s="12"/>
    </row>
    <row r="893">
      <c r="B893" s="12"/>
    </row>
    <row r="894">
      <c r="B894" s="12"/>
    </row>
    <row r="895">
      <c r="B895" s="12"/>
    </row>
    <row r="896">
      <c r="B896" s="12"/>
    </row>
    <row r="897">
      <c r="B897" s="12"/>
    </row>
    <row r="898">
      <c r="B898" s="12"/>
    </row>
    <row r="899">
      <c r="B899" s="12"/>
    </row>
    <row r="900">
      <c r="B900" s="12"/>
    </row>
    <row r="901">
      <c r="B901" s="12"/>
    </row>
    <row r="902">
      <c r="B902" s="12"/>
    </row>
    <row r="903">
      <c r="B903" s="12"/>
    </row>
    <row r="904">
      <c r="B904" s="12"/>
    </row>
    <row r="905">
      <c r="B905" s="12"/>
    </row>
    <row r="906">
      <c r="B906" s="12"/>
    </row>
    <row r="907">
      <c r="B907" s="12"/>
    </row>
    <row r="908">
      <c r="B908" s="12"/>
    </row>
    <row r="909">
      <c r="B909" s="12"/>
    </row>
    <row r="910">
      <c r="B910" s="12"/>
    </row>
    <row r="911">
      <c r="B911" s="12"/>
    </row>
    <row r="912">
      <c r="B912" s="12"/>
    </row>
    <row r="913">
      <c r="B913" s="12"/>
    </row>
    <row r="914">
      <c r="B914" s="12"/>
    </row>
    <row r="915">
      <c r="B915" s="12"/>
    </row>
    <row r="916">
      <c r="B916" s="12"/>
    </row>
    <row r="917">
      <c r="B917" s="12"/>
    </row>
    <row r="918">
      <c r="B918" s="12"/>
    </row>
    <row r="919">
      <c r="B919" s="12"/>
    </row>
    <row r="920">
      <c r="B920" s="12"/>
    </row>
    <row r="921">
      <c r="B921" s="12"/>
    </row>
    <row r="922">
      <c r="B922" s="12"/>
    </row>
    <row r="923">
      <c r="B923" s="12"/>
    </row>
    <row r="924">
      <c r="B924" s="12"/>
    </row>
    <row r="925">
      <c r="B925" s="12"/>
    </row>
    <row r="926">
      <c r="B926" s="12"/>
    </row>
    <row r="927">
      <c r="B927" s="12"/>
    </row>
    <row r="928">
      <c r="B928" s="12"/>
    </row>
    <row r="929">
      <c r="B929" s="12"/>
    </row>
    <row r="930">
      <c r="B930" s="12"/>
    </row>
    <row r="931">
      <c r="B931" s="12"/>
    </row>
    <row r="932">
      <c r="B932" s="12"/>
    </row>
    <row r="933">
      <c r="B933" s="12"/>
    </row>
    <row r="934">
      <c r="B934" s="12"/>
    </row>
    <row r="935">
      <c r="B935" s="12"/>
    </row>
    <row r="936">
      <c r="B936" s="12"/>
    </row>
    <row r="937">
      <c r="B937" s="12"/>
    </row>
    <row r="938">
      <c r="B938" s="12"/>
    </row>
    <row r="939">
      <c r="B939" s="12"/>
    </row>
    <row r="940">
      <c r="B940" s="12"/>
    </row>
    <row r="941">
      <c r="B941" s="12"/>
    </row>
    <row r="942">
      <c r="B942" s="12"/>
    </row>
    <row r="943">
      <c r="B943" s="12"/>
    </row>
    <row r="944">
      <c r="B944" s="12"/>
    </row>
    <row r="945">
      <c r="B945" s="12"/>
    </row>
    <row r="946">
      <c r="B946" s="12"/>
    </row>
    <row r="947">
      <c r="B947" s="12"/>
    </row>
    <row r="948">
      <c r="B948" s="12"/>
    </row>
    <row r="949">
      <c r="B949" s="12"/>
    </row>
    <row r="950">
      <c r="B950" s="12"/>
    </row>
    <row r="951">
      <c r="B951" s="12"/>
    </row>
    <row r="952">
      <c r="B952" s="12"/>
    </row>
    <row r="953">
      <c r="B953" s="12"/>
    </row>
    <row r="954">
      <c r="B954" s="12"/>
    </row>
    <row r="955">
      <c r="B955" s="12"/>
    </row>
    <row r="956">
      <c r="B956" s="12"/>
    </row>
    <row r="957">
      <c r="B957" s="12"/>
    </row>
    <row r="958">
      <c r="B958" s="12"/>
    </row>
    <row r="959">
      <c r="B959" s="12"/>
    </row>
    <row r="960">
      <c r="B960" s="12"/>
    </row>
    <row r="961">
      <c r="B961" s="12"/>
    </row>
    <row r="962">
      <c r="B962" s="12"/>
    </row>
    <row r="963">
      <c r="B963" s="12"/>
    </row>
    <row r="964">
      <c r="B964" s="12"/>
    </row>
    <row r="965">
      <c r="B965" s="12"/>
    </row>
    <row r="966">
      <c r="B966" s="12"/>
    </row>
    <row r="967">
      <c r="B967" s="12"/>
    </row>
    <row r="968">
      <c r="B968" s="12"/>
    </row>
    <row r="969">
      <c r="B969" s="12"/>
    </row>
    <row r="970">
      <c r="B970" s="12"/>
    </row>
    <row r="971">
      <c r="B971" s="12"/>
    </row>
    <row r="972">
      <c r="B972" s="12"/>
    </row>
    <row r="973">
      <c r="B973" s="12"/>
    </row>
    <row r="974">
      <c r="B974" s="12"/>
    </row>
    <row r="975">
      <c r="B975" s="12"/>
    </row>
    <row r="976">
      <c r="B976" s="12"/>
    </row>
    <row r="977">
      <c r="B977" s="12"/>
    </row>
    <row r="978">
      <c r="B978" s="12"/>
    </row>
    <row r="979">
      <c r="B979" s="12"/>
    </row>
    <row r="980">
      <c r="B980" s="12"/>
    </row>
    <row r="981">
      <c r="B981" s="12"/>
    </row>
    <row r="982">
      <c r="B982" s="12"/>
    </row>
    <row r="983">
      <c r="B983" s="12"/>
    </row>
    <row r="984">
      <c r="B984" s="12"/>
    </row>
    <row r="985">
      <c r="B985" s="12"/>
    </row>
    <row r="986">
      <c r="B986" s="12"/>
    </row>
    <row r="987">
      <c r="B987" s="12"/>
    </row>
    <row r="988">
      <c r="B988" s="12"/>
    </row>
    <row r="989">
      <c r="B989" s="12"/>
    </row>
    <row r="990">
      <c r="B990" s="12"/>
    </row>
    <row r="991">
      <c r="B991" s="12"/>
    </row>
    <row r="992">
      <c r="B992" s="12"/>
    </row>
    <row r="993">
      <c r="B993" s="12"/>
    </row>
    <row r="994">
      <c r="B994" s="12"/>
    </row>
    <row r="995">
      <c r="B995" s="12"/>
    </row>
    <row r="996">
      <c r="B996" s="12"/>
    </row>
    <row r="997">
      <c r="B997" s="12"/>
    </row>
    <row r="998">
      <c r="B998" s="12"/>
    </row>
    <row r="999">
      <c r="B999" s="12"/>
    </row>
    <row r="1000">
      <c r="B1000" s="12"/>
    </row>
    <row r="1001">
      <c r="B1001" s="12"/>
    </row>
    <row r="1002">
      <c r="B1002" s="12"/>
    </row>
    <row r="1003">
      <c r="B1003" s="12"/>
    </row>
    <row r="1004">
      <c r="B1004" s="12"/>
    </row>
    <row r="1005">
      <c r="B1005" s="12"/>
    </row>
    <row r="1006">
      <c r="B1006" s="12"/>
    </row>
    <row r="1007">
      <c r="B1007" s="12"/>
    </row>
    <row r="1008">
      <c r="B1008" s="12"/>
    </row>
    <row r="1009">
      <c r="B1009" s="12"/>
    </row>
    <row r="1010">
      <c r="B1010" s="12"/>
    </row>
    <row r="1011">
      <c r="B1011" s="12"/>
    </row>
    <row r="1012">
      <c r="B1012" s="12"/>
    </row>
    <row r="1013">
      <c r="B1013" s="12"/>
    </row>
    <row r="1014">
      <c r="B1014" s="12"/>
    </row>
    <row r="1015">
      <c r="B1015" s="12"/>
    </row>
    <row r="1016">
      <c r="B1016" s="12"/>
    </row>
    <row r="1017">
      <c r="B1017" s="12"/>
    </row>
    <row r="1018">
      <c r="B1018" s="12"/>
    </row>
    <row r="1019">
      <c r="B1019" s="12"/>
    </row>
    <row r="1020">
      <c r="B1020" s="12"/>
    </row>
    <row r="1021">
      <c r="B1021" s="12"/>
    </row>
    <row r="1022">
      <c r="B1022" s="12"/>
    </row>
    <row r="1023">
      <c r="B1023" s="12"/>
    </row>
    <row r="1024">
      <c r="B1024" s="12"/>
    </row>
    <row r="1025">
      <c r="B1025" s="12"/>
    </row>
    <row r="1026">
      <c r="B1026" s="12"/>
    </row>
    <row r="1027">
      <c r="B1027" s="12"/>
    </row>
    <row r="1028">
      <c r="B1028" s="12"/>
    </row>
    <row r="1029">
      <c r="B1029" s="12"/>
    </row>
    <row r="1030">
      <c r="B1030" s="12"/>
    </row>
    <row r="1031">
      <c r="B1031" s="12"/>
    </row>
    <row r="1032">
      <c r="B1032" s="12"/>
    </row>
    <row r="1033">
      <c r="B1033" s="12"/>
    </row>
    <row r="1034">
      <c r="B1034" s="12"/>
    </row>
    <row r="1035">
      <c r="B1035" s="12"/>
    </row>
    <row r="1036">
      <c r="B1036" s="12"/>
    </row>
    <row r="1037">
      <c r="B1037" s="12"/>
    </row>
    <row r="1038">
      <c r="B1038" s="12"/>
    </row>
    <row r="1039">
      <c r="B1039" s="12"/>
    </row>
    <row r="1040">
      <c r="B1040" s="12"/>
    </row>
    <row r="1041">
      <c r="B1041" s="12"/>
    </row>
  </sheetData>
  <hyperlinks>
    <hyperlink r:id="rId1" ref="B1"/>
    <hyperlink r:id="rId2" ref="B2"/>
    <hyperlink r:id="rId3" ref="B7"/>
    <hyperlink r:id="rId4" ref="B8"/>
    <hyperlink r:id="rId5" ref="B9"/>
    <hyperlink r:id="rId6" ref="B10"/>
    <hyperlink r:id="rId7" ref="B11"/>
    <hyperlink r:id="rId8" ref="B12"/>
    <hyperlink r:id="rId9" ref="B13"/>
    <hyperlink r:id="rId10" ref="B14"/>
    <hyperlink r:id="rId11" ref="B15"/>
    <hyperlink r:id="rId12" ref="B16"/>
    <hyperlink r:id="rId13" ref="B17"/>
    <hyperlink r:id="rId14" ref="B18"/>
    <hyperlink r:id="rId15" ref="B19"/>
    <hyperlink r:id="rId16" ref="B21"/>
    <hyperlink r:id="rId17" ref="B22"/>
    <hyperlink r:id="rId18" ref="B23"/>
    <hyperlink r:id="rId19" ref="B25"/>
    <hyperlink r:id="rId20" ref="B26"/>
    <hyperlink r:id="rId21" ref="B27"/>
    <hyperlink r:id="rId22" ref="B28"/>
    <hyperlink r:id="rId23" ref="B29"/>
    <hyperlink r:id="rId24" ref="B30"/>
    <hyperlink r:id="rId25" ref="B31"/>
    <hyperlink r:id="rId26" ref="B32"/>
    <hyperlink r:id="rId27" ref="B33"/>
    <hyperlink r:id="rId28" ref="B36"/>
    <hyperlink r:id="rId29" ref="B37"/>
    <hyperlink r:id="rId30" ref="D37"/>
    <hyperlink r:id="rId31" location="comments" ref="B38"/>
    <hyperlink r:id="rId32" ref="D38"/>
    <hyperlink r:id="rId33" ref="B39"/>
    <hyperlink r:id="rId34" ref="D39"/>
    <hyperlink r:id="rId35" ref="B40"/>
    <hyperlink r:id="rId36" ref="B41"/>
    <hyperlink r:id="rId37" ref="B43"/>
    <hyperlink r:id="rId38" ref="B44"/>
    <hyperlink r:id="rId39" ref="B50"/>
    <hyperlink r:id="rId40" ref="B51"/>
    <hyperlink r:id="rId41" ref="B52"/>
    <hyperlink r:id="rId42" ref="B53"/>
    <hyperlink r:id="rId43" ref="B57"/>
    <hyperlink r:id="rId44" ref="B58"/>
    <hyperlink r:id="rId45" ref="B59"/>
    <hyperlink r:id="rId46" ref="B60"/>
    <hyperlink r:id="rId47" ref="B61"/>
    <hyperlink r:id="rId48" ref="B62"/>
    <hyperlink r:id="rId49" ref="B63"/>
    <hyperlink r:id="rId50" ref="A64"/>
    <hyperlink r:id="rId51" ref="B64"/>
    <hyperlink r:id="rId52" ref="B65"/>
    <hyperlink r:id="rId53" ref="B66"/>
    <hyperlink r:id="rId54" ref="B67"/>
    <hyperlink r:id="rId55" ref="B68"/>
    <hyperlink r:id="rId56" ref="A69"/>
    <hyperlink r:id="rId57" ref="B69"/>
    <hyperlink r:id="rId58" ref="B70"/>
    <hyperlink r:id="rId59" ref="B71"/>
    <hyperlink r:id="rId60" ref="A72"/>
    <hyperlink r:id="rId61" ref="B72"/>
    <hyperlink r:id="rId62" ref="B73"/>
    <hyperlink r:id="rId63" ref="B74"/>
    <hyperlink r:id="rId64" ref="B75"/>
    <hyperlink r:id="rId65" ref="B76"/>
    <hyperlink r:id="rId66" ref="A77"/>
    <hyperlink r:id="rId67" ref="B77"/>
    <hyperlink r:id="rId68" ref="A78"/>
    <hyperlink r:id="rId69" ref="B78"/>
    <hyperlink r:id="rId70" ref="B79"/>
    <hyperlink r:id="rId71" ref="B80"/>
    <hyperlink r:id="rId72" ref="B81"/>
    <hyperlink r:id="rId73" ref="D81"/>
    <hyperlink r:id="rId74" ref="B82"/>
    <hyperlink r:id="rId75" ref="B83"/>
    <hyperlink r:id="rId76" ref="B84"/>
    <hyperlink r:id="rId77" ref="B85"/>
    <hyperlink r:id="rId78" ref="B86"/>
    <hyperlink r:id="rId79" ref="B87"/>
    <hyperlink r:id="rId80" ref="B88"/>
    <hyperlink r:id="rId81" ref="B89"/>
    <hyperlink r:id="rId82" ref="B90"/>
    <hyperlink r:id="rId83" ref="B91"/>
    <hyperlink r:id="rId84" ref="B92"/>
    <hyperlink r:id="rId85" ref="B93"/>
    <hyperlink r:id="rId86" ref="B94"/>
    <hyperlink r:id="rId87" ref="B95"/>
    <hyperlink r:id="rId88" ref="B96"/>
    <hyperlink r:id="rId89" ref="B97"/>
    <hyperlink r:id="rId90" ref="B98"/>
    <hyperlink r:id="rId91" ref="B99"/>
    <hyperlink r:id="rId92" ref="B101"/>
    <hyperlink r:id="rId93" ref="B102"/>
    <hyperlink r:id="rId94" ref="B103"/>
    <hyperlink r:id="rId95" ref="B104"/>
    <hyperlink r:id="rId96" ref="B105"/>
    <hyperlink r:id="rId97" ref="B106"/>
    <hyperlink r:id="rId98" ref="B107"/>
    <hyperlink r:id="rId99" ref="D107"/>
    <hyperlink r:id="rId100" ref="B108"/>
    <hyperlink r:id="rId101" ref="B109"/>
  </hyperlinks>
  <drawing r:id="rId10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9.0"/>
  </cols>
  <sheetData>
    <row r="1">
      <c r="A1" s="1"/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1" t="s">
        <v>16</v>
      </c>
      <c r="M1" s="1" t="s">
        <v>17</v>
      </c>
      <c r="N1" s="6" t="s">
        <v>18</v>
      </c>
    </row>
    <row r="2">
      <c r="A2" s="7" t="s">
        <v>20</v>
      </c>
      <c r="B2" s="7" t="s">
        <v>22</v>
      </c>
      <c r="C2" s="9">
        <v>107610.0</v>
      </c>
      <c r="D2" s="9">
        <v>101169.0</v>
      </c>
      <c r="E2" s="9">
        <v>14543.0</v>
      </c>
      <c r="F2" s="9">
        <v>1126.0</v>
      </c>
      <c r="G2" s="9">
        <v>774.0</v>
      </c>
      <c r="H2" s="9">
        <v>656.0</v>
      </c>
      <c r="I2" s="9">
        <v>426.0</v>
      </c>
      <c r="J2" s="9">
        <v>52.0</v>
      </c>
      <c r="K2" s="9">
        <v>977.0</v>
      </c>
      <c r="L2" s="7"/>
      <c r="M2" s="9">
        <v>66.0</v>
      </c>
      <c r="N2" s="9">
        <v>16.0</v>
      </c>
    </row>
    <row r="3">
      <c r="A3" s="7" t="s">
        <v>23</v>
      </c>
      <c r="B3" s="7" t="s">
        <v>25</v>
      </c>
      <c r="C3" s="9">
        <v>105396.0</v>
      </c>
      <c r="D3" s="9">
        <v>99371.0</v>
      </c>
      <c r="E3" s="9">
        <v>13892.0</v>
      </c>
      <c r="F3" s="9">
        <v>952.0</v>
      </c>
      <c r="G3" s="9">
        <v>653.0</v>
      </c>
      <c r="H3" s="9">
        <v>564.0</v>
      </c>
      <c r="I3" s="9">
        <v>392.0</v>
      </c>
      <c r="J3" s="9">
        <v>45.0</v>
      </c>
      <c r="K3" s="9">
        <v>579.0</v>
      </c>
      <c r="L3" s="9">
        <v>1.0</v>
      </c>
      <c r="M3" s="9">
        <v>40.0</v>
      </c>
      <c r="N3" s="9">
        <v>10.0</v>
      </c>
    </row>
    <row r="4">
      <c r="A4" s="7" t="s">
        <v>26</v>
      </c>
      <c r="B4" s="7" t="s">
        <v>27</v>
      </c>
      <c r="C4" s="9">
        <v>93708.0</v>
      </c>
      <c r="D4" s="9">
        <v>87346.0</v>
      </c>
      <c r="E4" s="9">
        <v>15960.0</v>
      </c>
      <c r="F4" s="9">
        <v>843.0</v>
      </c>
      <c r="G4" s="9">
        <v>523.0</v>
      </c>
      <c r="H4" s="9">
        <v>434.0</v>
      </c>
      <c r="I4" s="9">
        <v>283.0</v>
      </c>
      <c r="J4" s="9">
        <v>29.0</v>
      </c>
      <c r="K4" s="9">
        <v>851.0</v>
      </c>
      <c r="L4" s="9">
        <v>1.0</v>
      </c>
      <c r="M4" s="9">
        <v>27.0</v>
      </c>
      <c r="N4" s="9">
        <v>5.0</v>
      </c>
    </row>
    <row r="5">
      <c r="A5" s="7" t="s">
        <v>30</v>
      </c>
      <c r="B5" s="7" t="s">
        <v>31</v>
      </c>
      <c r="C5" s="9">
        <v>3802.0</v>
      </c>
      <c r="D5" s="9">
        <v>3555.0</v>
      </c>
      <c r="E5" s="9">
        <v>449.0</v>
      </c>
      <c r="F5" s="9">
        <v>62.0</v>
      </c>
      <c r="G5" s="9">
        <v>48.0</v>
      </c>
      <c r="H5" s="9">
        <v>45.0</v>
      </c>
      <c r="I5" s="9">
        <v>30.0</v>
      </c>
      <c r="J5" s="9">
        <v>2.0</v>
      </c>
      <c r="K5" s="9">
        <v>10.0</v>
      </c>
      <c r="L5" s="7"/>
      <c r="M5" s="9">
        <v>4.0</v>
      </c>
      <c r="N5" s="9">
        <v>1.0</v>
      </c>
    </row>
    <row r="6">
      <c r="A6" s="7" t="s">
        <v>33</v>
      </c>
      <c r="B6" s="7" t="s">
        <v>34</v>
      </c>
      <c r="C6" s="9">
        <v>23130.0</v>
      </c>
      <c r="D6" s="9">
        <v>22049.0</v>
      </c>
      <c r="E6" s="9">
        <v>3071.0</v>
      </c>
      <c r="F6" s="9">
        <v>388.0</v>
      </c>
      <c r="G6" s="9">
        <v>281.0</v>
      </c>
      <c r="H6" s="9">
        <v>255.0</v>
      </c>
      <c r="I6" s="9">
        <v>140.0</v>
      </c>
      <c r="J6" s="9">
        <v>13.0</v>
      </c>
      <c r="K6" s="9">
        <v>262.0</v>
      </c>
      <c r="L6" s="7"/>
      <c r="M6" s="9">
        <v>17.0</v>
      </c>
      <c r="N6" s="9">
        <v>2.0</v>
      </c>
    </row>
    <row r="7">
      <c r="A7" s="7" t="s">
        <v>35</v>
      </c>
      <c r="B7" s="7" t="s">
        <v>22</v>
      </c>
      <c r="C7" s="9">
        <v>241908.0</v>
      </c>
      <c r="D7" s="9">
        <v>234114.0</v>
      </c>
      <c r="E7" s="9">
        <v>37184.0</v>
      </c>
      <c r="F7" s="9">
        <v>3764.0</v>
      </c>
      <c r="G7" s="9">
        <v>2844.0</v>
      </c>
      <c r="H7" s="9">
        <v>2540.0</v>
      </c>
      <c r="I7" s="9">
        <v>1506.0</v>
      </c>
      <c r="J7" s="9">
        <v>190.0</v>
      </c>
      <c r="K7" s="9">
        <v>1093.0</v>
      </c>
      <c r="L7" s="9">
        <v>1.0</v>
      </c>
      <c r="M7" s="9">
        <v>246.0</v>
      </c>
      <c r="N7" s="9">
        <v>46.0</v>
      </c>
    </row>
    <row r="8">
      <c r="A8" s="7" t="s">
        <v>41</v>
      </c>
      <c r="B8" s="7" t="s">
        <v>42</v>
      </c>
      <c r="C8" s="9">
        <v>98189.0</v>
      </c>
      <c r="D8" s="9">
        <v>90491.0</v>
      </c>
      <c r="E8" s="9">
        <v>13240.0</v>
      </c>
      <c r="F8" s="9">
        <v>1609.0</v>
      </c>
      <c r="G8" s="9">
        <v>1206.0</v>
      </c>
      <c r="H8" s="9">
        <v>1057.0</v>
      </c>
      <c r="I8" s="9">
        <v>631.0</v>
      </c>
      <c r="J8" s="9">
        <v>93.0</v>
      </c>
      <c r="K8" s="9">
        <v>155.0</v>
      </c>
      <c r="L8" s="9">
        <v>1.0</v>
      </c>
      <c r="M8" s="9">
        <v>68.0</v>
      </c>
      <c r="N8" s="9">
        <v>7.0</v>
      </c>
    </row>
    <row r="9">
      <c r="A9" s="7" t="s">
        <v>44</v>
      </c>
      <c r="B9" s="7" t="s">
        <v>25</v>
      </c>
      <c r="C9" s="9">
        <v>179750.0</v>
      </c>
      <c r="D9" s="9">
        <v>168153.0</v>
      </c>
      <c r="E9" s="9">
        <v>25528.0</v>
      </c>
      <c r="F9" s="9">
        <v>2912.0</v>
      </c>
      <c r="G9" s="9">
        <v>2287.0</v>
      </c>
      <c r="H9" s="9">
        <v>2038.0</v>
      </c>
      <c r="I9" s="9">
        <v>1260.0</v>
      </c>
      <c r="J9" s="9">
        <v>96.0</v>
      </c>
      <c r="K9" s="9">
        <v>484.0</v>
      </c>
      <c r="L9" s="9">
        <v>3.0</v>
      </c>
      <c r="M9" s="9">
        <v>173.0</v>
      </c>
      <c r="N9" s="9">
        <v>34.0</v>
      </c>
    </row>
    <row r="10">
      <c r="A10" s="7" t="s">
        <v>46</v>
      </c>
      <c r="B10" s="9">
        <v>199.0</v>
      </c>
      <c r="C10" s="9">
        <v>853493.0</v>
      </c>
      <c r="D10" s="9">
        <v>806248.0</v>
      </c>
      <c r="E10" s="9">
        <v>123867.0</v>
      </c>
      <c r="F10" s="9">
        <v>11656.0</v>
      </c>
      <c r="G10" s="9">
        <v>8616.0</v>
      </c>
      <c r="H10" s="9">
        <v>7589.0</v>
      </c>
      <c r="I10" s="9">
        <v>4668.0</v>
      </c>
      <c r="J10" s="9">
        <v>520.0</v>
      </c>
      <c r="K10" s="9">
        <v>4411.0</v>
      </c>
      <c r="L10" s="9">
        <v>7.0</v>
      </c>
      <c r="M10" s="9">
        <v>641.0</v>
      </c>
      <c r="N10" s="9">
        <v>121.0</v>
      </c>
    </row>
    <row r="13">
      <c r="A13" s="8" t="s">
        <v>48</v>
      </c>
      <c r="B13" s="19">
        <f>50000/G10</f>
        <v>5.803156917</v>
      </c>
    </row>
    <row r="14">
      <c r="B14" s="19">
        <f>50000/D10</f>
        <v>0.06201565771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35" t="s">
        <v>153</v>
      </c>
      <c r="B1" s="36" t="s">
        <v>157</v>
      </c>
      <c r="C1" s="37"/>
      <c r="D1" s="38" t="s">
        <v>160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>
      <c r="A3" s="40" t="s">
        <v>163</v>
      </c>
      <c r="B3" s="41" t="s">
        <v>165</v>
      </c>
      <c r="C3" s="42" t="s">
        <v>166</v>
      </c>
      <c r="D3" s="42" t="s">
        <v>168</v>
      </c>
      <c r="E3" s="42" t="s">
        <v>169</v>
      </c>
      <c r="F3" s="42" t="s">
        <v>171</v>
      </c>
      <c r="G3" s="42" t="s">
        <v>173</v>
      </c>
      <c r="H3" s="42" t="s">
        <v>174</v>
      </c>
      <c r="I3" s="42" t="s">
        <v>175</v>
      </c>
      <c r="J3" s="42" t="s">
        <v>176</v>
      </c>
      <c r="K3" s="42" t="s">
        <v>177</v>
      </c>
      <c r="L3" s="42" t="s">
        <v>178</v>
      </c>
      <c r="M3" s="42" t="s">
        <v>179</v>
      </c>
      <c r="N3" s="42" t="s">
        <v>180</v>
      </c>
      <c r="O3" s="42" t="s">
        <v>181</v>
      </c>
      <c r="P3" s="42" t="s">
        <v>182</v>
      </c>
    </row>
    <row r="4">
      <c r="A4" s="43" t="s">
        <v>183</v>
      </c>
      <c r="B4" s="44" t="s">
        <v>165</v>
      </c>
      <c r="C4" s="45">
        <v>1509.0</v>
      </c>
      <c r="D4" s="45">
        <v>2443.0</v>
      </c>
      <c r="E4" s="46">
        <v>1121.71</v>
      </c>
      <c r="F4" s="46">
        <v>29.0</v>
      </c>
      <c r="G4" s="46">
        <v>7.0</v>
      </c>
      <c r="H4" s="46">
        <v>3.0</v>
      </c>
      <c r="I4" s="46" t="s">
        <v>165</v>
      </c>
      <c r="J4" s="46">
        <v>79.0</v>
      </c>
      <c r="K4" s="46">
        <v>2257.0</v>
      </c>
      <c r="L4" s="46">
        <v>46.0</v>
      </c>
      <c r="M4" s="46">
        <v>35.0</v>
      </c>
      <c r="N4" s="46">
        <v>32.0</v>
      </c>
      <c r="O4" s="46">
        <v>28.0</v>
      </c>
      <c r="P4" s="46">
        <v>19.0</v>
      </c>
    </row>
    <row r="5">
      <c r="A5" s="43" t="s">
        <v>187</v>
      </c>
      <c r="B5" s="44" t="s">
        <v>165</v>
      </c>
      <c r="C5" s="45">
        <v>85.0</v>
      </c>
      <c r="D5" s="45">
        <v>158.0</v>
      </c>
      <c r="E5" s="46">
        <v>92.66</v>
      </c>
      <c r="F5" s="46">
        <v>0.0</v>
      </c>
      <c r="G5" s="46" t="s">
        <v>165</v>
      </c>
      <c r="H5" s="46" t="s">
        <v>165</v>
      </c>
      <c r="I5" s="46" t="s">
        <v>165</v>
      </c>
      <c r="J5" s="46">
        <v>5.0</v>
      </c>
      <c r="K5" s="46">
        <v>138.0</v>
      </c>
      <c r="L5" s="46">
        <v>3.0</v>
      </c>
      <c r="M5" s="46">
        <v>1.0</v>
      </c>
      <c r="N5" s="46">
        <v>1.0</v>
      </c>
      <c r="O5" s="46">
        <v>1.0</v>
      </c>
      <c r="P5" s="46" t="s">
        <v>165</v>
      </c>
    </row>
    <row r="6">
      <c r="A6" s="43" t="s">
        <v>188</v>
      </c>
      <c r="B6" s="44" t="s">
        <v>165</v>
      </c>
      <c r="C6" s="45">
        <v>241.0</v>
      </c>
      <c r="D6" s="45">
        <v>536.0</v>
      </c>
      <c r="E6" s="46">
        <v>209.5</v>
      </c>
      <c r="F6" s="46">
        <v>4.0</v>
      </c>
      <c r="G6" s="46">
        <v>1.0</v>
      </c>
      <c r="H6" s="46" t="s">
        <v>165</v>
      </c>
      <c r="I6" s="46" t="s">
        <v>165</v>
      </c>
      <c r="J6" s="46">
        <v>6.0</v>
      </c>
      <c r="K6" s="46">
        <v>437.0</v>
      </c>
      <c r="L6" s="46">
        <v>5.0</v>
      </c>
      <c r="M6" s="46">
        <v>5.0</v>
      </c>
      <c r="N6" s="46">
        <v>4.0</v>
      </c>
      <c r="O6" s="46">
        <v>3.0</v>
      </c>
      <c r="P6" s="46">
        <v>2.0</v>
      </c>
    </row>
    <row r="7">
      <c r="A7" s="43" t="s">
        <v>190</v>
      </c>
      <c r="B7" s="44" t="s">
        <v>165</v>
      </c>
      <c r="C7" s="45">
        <v>470.0</v>
      </c>
      <c r="D7" s="45">
        <v>508.0</v>
      </c>
      <c r="E7" s="46">
        <v>196.17</v>
      </c>
      <c r="F7" s="46">
        <v>14.0</v>
      </c>
      <c r="G7" s="46">
        <v>1.0</v>
      </c>
      <c r="H7" s="46">
        <v>1.0</v>
      </c>
      <c r="I7" s="46" t="s">
        <v>165</v>
      </c>
      <c r="J7" s="46">
        <v>20.0</v>
      </c>
      <c r="K7" s="46">
        <v>475.0</v>
      </c>
      <c r="L7" s="46">
        <v>15.0</v>
      </c>
      <c r="M7" s="46">
        <v>13.0</v>
      </c>
      <c r="N7" s="46">
        <v>13.0</v>
      </c>
      <c r="O7" s="46">
        <v>13.0</v>
      </c>
      <c r="P7" s="46">
        <v>11.0</v>
      </c>
    </row>
    <row r="8">
      <c r="A8" s="43" t="s">
        <v>193</v>
      </c>
      <c r="B8" s="44" t="s">
        <v>165</v>
      </c>
      <c r="C8" s="45">
        <v>2581.0</v>
      </c>
      <c r="D8" s="45">
        <v>3263.0</v>
      </c>
      <c r="E8" s="46">
        <v>1011.92</v>
      </c>
      <c r="F8" s="46">
        <v>51.0</v>
      </c>
      <c r="G8" s="46">
        <v>14.0</v>
      </c>
      <c r="H8" s="46">
        <v>3.0</v>
      </c>
      <c r="I8" s="46">
        <v>2.0</v>
      </c>
      <c r="J8" s="46">
        <v>193.0</v>
      </c>
      <c r="K8" s="46">
        <v>3082.0</v>
      </c>
      <c r="L8" s="46">
        <v>124.0</v>
      </c>
      <c r="M8" s="46">
        <v>99.0</v>
      </c>
      <c r="N8" s="46">
        <v>90.0</v>
      </c>
      <c r="O8" s="46">
        <v>82.0</v>
      </c>
      <c r="P8" s="46">
        <v>67.0</v>
      </c>
    </row>
    <row r="9">
      <c r="A9" s="43" t="s">
        <v>195</v>
      </c>
      <c r="B9" s="44" t="s">
        <v>165</v>
      </c>
      <c r="C9" s="45">
        <v>380.0</v>
      </c>
      <c r="D9" s="45">
        <v>425.0</v>
      </c>
      <c r="E9" s="46">
        <v>259.39</v>
      </c>
      <c r="F9" s="46">
        <v>15.0</v>
      </c>
      <c r="G9" s="46">
        <v>2.0</v>
      </c>
      <c r="H9" s="46">
        <v>1.0</v>
      </c>
      <c r="I9" s="46" t="s">
        <v>165</v>
      </c>
      <c r="J9" s="46">
        <v>22.0</v>
      </c>
      <c r="K9" s="46">
        <v>377.0</v>
      </c>
      <c r="L9" s="46">
        <v>14.0</v>
      </c>
      <c r="M9" s="46">
        <v>11.0</v>
      </c>
      <c r="N9" s="46">
        <v>9.0</v>
      </c>
      <c r="O9" s="46">
        <v>8.0</v>
      </c>
      <c r="P9" s="46">
        <v>4.0</v>
      </c>
    </row>
    <row r="10">
      <c r="A10" s="48" t="s">
        <v>198</v>
      </c>
      <c r="B10" s="44" t="s">
        <v>165</v>
      </c>
      <c r="C10" s="45">
        <v>2810.0</v>
      </c>
      <c r="D10" s="45">
        <v>3629.0</v>
      </c>
      <c r="E10" s="46">
        <v>1130.49</v>
      </c>
      <c r="F10" s="46">
        <v>46.0</v>
      </c>
      <c r="G10" s="46">
        <v>11.0</v>
      </c>
      <c r="H10" s="46">
        <v>3.0</v>
      </c>
      <c r="I10" s="46" t="s">
        <v>165</v>
      </c>
      <c r="J10" s="46">
        <v>225.0</v>
      </c>
      <c r="K10" s="46">
        <v>3446.0</v>
      </c>
      <c r="L10" s="46">
        <v>125.0</v>
      </c>
      <c r="M10" s="46">
        <v>101.0</v>
      </c>
      <c r="N10" s="46">
        <v>86.0</v>
      </c>
      <c r="O10" s="46">
        <v>76.0</v>
      </c>
      <c r="P10" s="46">
        <v>64.0</v>
      </c>
    </row>
    <row r="11">
      <c r="A11" s="43" t="s">
        <v>202</v>
      </c>
      <c r="B11" s="44" t="s">
        <v>165</v>
      </c>
      <c r="C11" s="45">
        <v>1381.0</v>
      </c>
      <c r="D11" s="45">
        <v>2495.0</v>
      </c>
      <c r="E11" s="46">
        <v>1051.13</v>
      </c>
      <c r="F11" s="46">
        <v>33.0</v>
      </c>
      <c r="G11" s="46">
        <v>6.0</v>
      </c>
      <c r="H11" s="46">
        <v>4.0</v>
      </c>
      <c r="I11" s="46" t="s">
        <v>165</v>
      </c>
      <c r="J11" s="46">
        <v>49.0</v>
      </c>
      <c r="K11" s="46">
        <v>2302.0</v>
      </c>
      <c r="L11" s="46">
        <v>31.0</v>
      </c>
      <c r="M11" s="46">
        <v>26.0</v>
      </c>
      <c r="N11" s="46">
        <v>23.0</v>
      </c>
      <c r="O11" s="46">
        <v>21.0</v>
      </c>
      <c r="P11" s="46">
        <v>16.0</v>
      </c>
    </row>
    <row r="12">
      <c r="A12" s="43" t="s">
        <v>203</v>
      </c>
      <c r="B12" s="44" t="s">
        <v>165</v>
      </c>
      <c r="C12" s="45">
        <v>2354.0</v>
      </c>
      <c r="D12" s="45">
        <v>3550.0</v>
      </c>
      <c r="E12" s="46">
        <v>1132.41</v>
      </c>
      <c r="F12" s="46">
        <v>70.0</v>
      </c>
      <c r="G12" s="46">
        <v>20.0</v>
      </c>
      <c r="H12" s="46">
        <v>9.0</v>
      </c>
      <c r="I12" s="46" t="s">
        <v>165</v>
      </c>
      <c r="J12" s="46">
        <v>171.0</v>
      </c>
      <c r="K12" s="46">
        <v>3232.0</v>
      </c>
      <c r="L12" s="46">
        <v>112.0</v>
      </c>
      <c r="M12" s="46">
        <v>93.0</v>
      </c>
      <c r="N12" s="46">
        <v>85.0</v>
      </c>
      <c r="O12" s="46">
        <v>79.0</v>
      </c>
      <c r="P12" s="46">
        <v>61.0</v>
      </c>
    </row>
    <row r="13">
      <c r="A13" s="48" t="s">
        <v>205</v>
      </c>
      <c r="B13" s="44" t="s">
        <v>165</v>
      </c>
      <c r="C13" s="45">
        <v>376.0</v>
      </c>
      <c r="D13" s="45">
        <v>931.0</v>
      </c>
      <c r="E13" s="46">
        <v>309.89</v>
      </c>
      <c r="F13" s="46">
        <v>6.0</v>
      </c>
      <c r="G13" s="46">
        <v>2.0</v>
      </c>
      <c r="H13" s="46" t="s">
        <v>165</v>
      </c>
      <c r="I13" s="46" t="s">
        <v>165</v>
      </c>
      <c r="J13" s="46">
        <v>16.0</v>
      </c>
      <c r="K13" s="46">
        <v>800.0</v>
      </c>
      <c r="L13" s="46">
        <v>11.0</v>
      </c>
      <c r="M13" s="46">
        <v>7.0</v>
      </c>
      <c r="N13" s="46">
        <v>7.0</v>
      </c>
      <c r="O13" s="46">
        <v>6.0</v>
      </c>
      <c r="P13" s="46">
        <v>6.0</v>
      </c>
    </row>
    <row r="14">
      <c r="A14" s="43" t="s">
        <v>208</v>
      </c>
      <c r="B14" s="44" t="s">
        <v>165</v>
      </c>
      <c r="C14" s="45">
        <v>187.0</v>
      </c>
      <c r="D14" s="45">
        <v>208.0</v>
      </c>
      <c r="E14" s="46">
        <v>175.14</v>
      </c>
      <c r="F14" s="46">
        <v>5.0</v>
      </c>
      <c r="G14" s="46">
        <v>2.0</v>
      </c>
      <c r="H14" s="46" t="s">
        <v>165</v>
      </c>
      <c r="I14" s="46" t="s">
        <v>165</v>
      </c>
      <c r="J14" s="46">
        <v>14.0</v>
      </c>
      <c r="K14" s="46">
        <v>190.0</v>
      </c>
      <c r="L14" s="46">
        <v>10.0</v>
      </c>
      <c r="M14" s="46">
        <v>7.0</v>
      </c>
      <c r="N14" s="46">
        <v>7.0</v>
      </c>
      <c r="O14" s="46">
        <v>7.0</v>
      </c>
      <c r="P14" s="46">
        <v>5.0</v>
      </c>
    </row>
    <row r="15">
      <c r="A15" s="43" t="s">
        <v>209</v>
      </c>
      <c r="B15" s="44" t="s">
        <v>165</v>
      </c>
      <c r="C15" s="45">
        <v>295.0</v>
      </c>
      <c r="D15" s="45">
        <v>317.0</v>
      </c>
      <c r="E15" s="46">
        <v>157.26</v>
      </c>
      <c r="F15" s="46">
        <v>4.0</v>
      </c>
      <c r="G15" s="46">
        <v>3.0</v>
      </c>
      <c r="H15" s="46" t="s">
        <v>165</v>
      </c>
      <c r="I15" s="46" t="s">
        <v>165</v>
      </c>
      <c r="J15" s="46">
        <v>19.0</v>
      </c>
      <c r="K15" s="46">
        <v>288.0</v>
      </c>
      <c r="L15" s="46">
        <v>12.0</v>
      </c>
      <c r="M15" s="46">
        <v>8.0</v>
      </c>
      <c r="N15" s="46">
        <v>8.0</v>
      </c>
      <c r="O15" s="46">
        <v>7.0</v>
      </c>
      <c r="P15" s="46">
        <v>7.0</v>
      </c>
    </row>
    <row r="16">
      <c r="A16" s="49" t="s">
        <v>212</v>
      </c>
      <c r="B16" s="50" t="s">
        <v>165</v>
      </c>
      <c r="C16" s="51">
        <v>2231.0</v>
      </c>
      <c r="D16" s="51">
        <v>3220.0</v>
      </c>
      <c r="E16" s="52">
        <v>1152.33</v>
      </c>
      <c r="F16" s="52">
        <v>45.0</v>
      </c>
      <c r="G16" s="52">
        <v>7.0</v>
      </c>
      <c r="H16" s="52">
        <v>6.0</v>
      </c>
      <c r="I16" s="52" t="s">
        <v>165</v>
      </c>
      <c r="J16" s="52">
        <v>178.0</v>
      </c>
      <c r="K16" s="52">
        <v>3084.0</v>
      </c>
      <c r="L16" s="52">
        <v>104.0</v>
      </c>
      <c r="M16" s="52">
        <v>76.0</v>
      </c>
      <c r="N16" s="52">
        <v>71.0</v>
      </c>
      <c r="O16" s="52">
        <v>63.0</v>
      </c>
      <c r="P16" s="52">
        <v>45.0</v>
      </c>
    </row>
    <row r="17">
      <c r="A17" s="53" t="s">
        <v>165</v>
      </c>
      <c r="B17" s="41" t="s">
        <v>165</v>
      </c>
      <c r="C17" s="54">
        <v>13800.0</v>
      </c>
      <c r="D17" s="54">
        <v>21683.0</v>
      </c>
      <c r="E17" s="54">
        <v>8000.0</v>
      </c>
      <c r="F17" s="54">
        <v>322.0</v>
      </c>
      <c r="G17" s="54">
        <v>76.0</v>
      </c>
      <c r="H17" s="54">
        <v>30.0</v>
      </c>
      <c r="I17" s="54">
        <v>2.0</v>
      </c>
      <c r="J17" s="54">
        <v>997.0</v>
      </c>
      <c r="K17" s="54">
        <v>20108.0</v>
      </c>
      <c r="L17" s="54">
        <v>612.0</v>
      </c>
      <c r="M17" s="54">
        <v>482.0</v>
      </c>
      <c r="N17" s="54">
        <v>436.0</v>
      </c>
      <c r="O17" s="54">
        <v>394.0</v>
      </c>
      <c r="P17" s="54">
        <v>307.0</v>
      </c>
    </row>
    <row r="18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</row>
    <row r="19">
      <c r="A19" s="56" t="s">
        <v>216</v>
      </c>
      <c r="B19" s="55"/>
      <c r="C19">
        <f>8000/M17</f>
        <v>16.59751037</v>
      </c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</row>
    <row r="20">
      <c r="A20" s="55"/>
      <c r="B20" s="55"/>
      <c r="C20" s="55">
        <f>E17/K17</f>
        <v>0.3978516014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</row>
    <row r="2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</row>
    <row r="2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</row>
    <row r="23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</row>
    <row r="2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</row>
    <row r="26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</row>
    <row r="27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</row>
    <row r="28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</row>
    <row r="29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</row>
    <row r="30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</row>
    <row r="3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</row>
    <row r="32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</row>
    <row r="33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</row>
    <row r="34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</row>
    <row r="35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</row>
    <row r="36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</row>
    <row r="37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</row>
    <row r="38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</row>
    <row r="39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</row>
    <row r="40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</row>
    <row r="4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</row>
    <row r="42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</row>
    <row r="43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</row>
    <row r="44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</row>
    <row r="4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</row>
    <row r="46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</row>
    <row r="47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</row>
    <row r="48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</row>
    <row r="49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</row>
    <row r="50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</row>
    <row r="5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</row>
    <row r="52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</row>
    <row r="53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</row>
    <row r="54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</row>
    <row r="55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</row>
    <row r="56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</row>
    <row r="57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</row>
    <row r="58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</row>
    <row r="59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</row>
    <row r="60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</row>
    <row r="6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</row>
    <row r="64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</row>
    <row r="65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</row>
    <row r="66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</row>
    <row r="67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</row>
    <row r="68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</row>
    <row r="69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</row>
    <row r="70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</row>
    <row r="7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</row>
    <row r="72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</row>
    <row r="73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</row>
    <row r="74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</row>
    <row r="75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</row>
    <row r="76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</row>
    <row r="77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</row>
    <row r="78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</row>
    <row r="79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</row>
    <row r="80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</row>
    <row r="81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</row>
    <row r="82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</row>
    <row r="83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</row>
    <row r="84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</row>
    <row r="85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</row>
    <row r="86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</row>
    <row r="87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</row>
    <row r="88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</row>
    <row r="89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</row>
    <row r="90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</row>
    <row r="91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</row>
    <row r="92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</row>
    <row r="93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</row>
    <row r="94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</row>
    <row r="95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</row>
    <row r="96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</row>
    <row r="97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</row>
    <row r="98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</row>
    <row r="99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</row>
    <row r="100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</row>
    <row r="101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</row>
    <row r="102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</row>
    <row r="103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</row>
    <row r="104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</row>
    <row r="105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</row>
    <row r="106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</row>
    <row r="107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</row>
    <row r="108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</row>
    <row r="109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</row>
    <row r="110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</row>
    <row r="111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</row>
    <row r="112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</row>
    <row r="113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</row>
    <row r="114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</row>
    <row r="115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</row>
    <row r="116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</row>
    <row r="117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</row>
    <row r="118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</row>
    <row r="119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</row>
    <row r="120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</row>
    <row r="121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</row>
    <row r="122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</row>
    <row r="123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</row>
    <row r="124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</row>
    <row r="125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</row>
    <row r="126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</row>
    <row r="127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</row>
    <row r="128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</row>
    <row r="129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</row>
    <row r="130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</row>
    <row r="131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</row>
    <row r="132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</row>
    <row r="133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</row>
    <row r="134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</row>
    <row r="135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</row>
    <row r="136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</row>
    <row r="137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</row>
    <row r="138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</row>
    <row r="139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</row>
    <row r="140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</row>
    <row r="141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</row>
    <row r="142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</row>
    <row r="143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</row>
    <row r="144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</row>
    <row r="145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</row>
    <row r="146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</row>
    <row r="147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</row>
    <row r="148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</row>
    <row r="149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</row>
    <row r="150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</row>
    <row r="151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</row>
    <row r="152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</row>
    <row r="153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</row>
    <row r="154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</row>
    <row r="155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</row>
    <row r="156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</row>
    <row r="157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</row>
    <row r="158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</row>
    <row r="159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</row>
    <row r="160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</row>
    <row r="161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</row>
    <row r="162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</row>
    <row r="163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</row>
    <row r="164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</row>
    <row r="165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</row>
    <row r="166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</row>
    <row r="167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</row>
    <row r="168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</row>
    <row r="169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</row>
    <row r="170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</row>
    <row r="171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</row>
    <row r="17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</row>
    <row r="173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</row>
    <row r="174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</row>
    <row r="175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</row>
    <row r="176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</row>
    <row r="177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</row>
    <row r="178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</row>
    <row r="179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</row>
    <row r="180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</row>
    <row r="181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</row>
    <row r="18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</row>
    <row r="183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</row>
    <row r="184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</row>
    <row r="185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</row>
    <row r="186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</row>
    <row r="187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</row>
    <row r="188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</row>
    <row r="189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</row>
    <row r="190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</row>
    <row r="191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</row>
    <row r="192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</row>
    <row r="193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</row>
    <row r="194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</row>
    <row r="195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</row>
    <row r="196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</row>
    <row r="197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</row>
    <row r="198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</row>
    <row r="199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</row>
    <row r="200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</row>
    <row r="201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</row>
    <row r="202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</row>
    <row r="203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</row>
    <row r="204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</row>
    <row r="205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</row>
    <row r="206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</row>
    <row r="207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</row>
    <row r="208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</row>
    <row r="209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</row>
    <row r="210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</row>
    <row r="211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</row>
    <row r="212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</row>
    <row r="213">
      <c r="A213" s="55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</row>
    <row r="214">
      <c r="A214" s="55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</row>
    <row r="215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</row>
    <row r="216">
      <c r="A216" s="55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</row>
    <row r="217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</row>
    <row r="218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</row>
    <row r="219">
      <c r="A219" s="55"/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</row>
    <row r="220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</row>
    <row r="221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</row>
    <row r="222">
      <c r="A222" s="55"/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</row>
    <row r="223">
      <c r="A223" s="55"/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</row>
    <row r="224">
      <c r="A224" s="55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</row>
    <row r="225">
      <c r="A225" s="55"/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</row>
    <row r="226">
      <c r="A226" s="55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</row>
    <row r="227">
      <c r="A227" s="55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</row>
    <row r="228">
      <c r="A228" s="55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</row>
    <row r="229">
      <c r="A229" s="55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</row>
    <row r="230">
      <c r="A230" s="55"/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</row>
    <row r="231">
      <c r="A231" s="55"/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</row>
    <row r="232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</row>
    <row r="233">
      <c r="A233" s="55"/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</row>
    <row r="234">
      <c r="A234" s="55"/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</row>
    <row r="235">
      <c r="A235" s="55"/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</row>
    <row r="236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</row>
    <row r="237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</row>
    <row r="238">
      <c r="A238" s="55"/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</row>
    <row r="239">
      <c r="A239" s="55"/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</row>
    <row r="240">
      <c r="A240" s="55"/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</row>
    <row r="241">
      <c r="A241" s="55"/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</row>
    <row r="242">
      <c r="A242" s="55"/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</row>
    <row r="243">
      <c r="A243" s="55"/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</row>
    <row r="244">
      <c r="A244" s="55"/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</row>
    <row r="245">
      <c r="A245" s="55"/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</row>
    <row r="246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</row>
    <row r="247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</row>
    <row r="248">
      <c r="A248" s="55"/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</row>
    <row r="249">
      <c r="A249" s="55"/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</row>
    <row r="250">
      <c r="A250" s="55"/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</row>
    <row r="251">
      <c r="A251" s="55"/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</row>
    <row r="252">
      <c r="A252" s="55"/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</row>
    <row r="253">
      <c r="A253" s="55"/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</row>
    <row r="254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</row>
    <row r="255">
      <c r="A255" s="55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</row>
    <row r="256">
      <c r="A256" s="55"/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</row>
    <row r="257">
      <c r="A257" s="55"/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</row>
    <row r="258">
      <c r="A258" s="55"/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</row>
    <row r="259">
      <c r="A259" s="55"/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</row>
    <row r="260">
      <c r="A260" s="55"/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</row>
    <row r="261">
      <c r="A261" s="55"/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</row>
    <row r="262">
      <c r="A262" s="55"/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</row>
    <row r="263">
      <c r="A263" s="55"/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</row>
    <row r="264">
      <c r="A264" s="55"/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</row>
    <row r="265">
      <c r="A265" s="55"/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</row>
    <row r="266">
      <c r="A266" s="55"/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</row>
    <row r="267">
      <c r="A267" s="55"/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</row>
    <row r="268">
      <c r="A268" s="55"/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</row>
    <row r="269">
      <c r="A269" s="55"/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</row>
    <row r="270">
      <c r="A270" s="55"/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</row>
    <row r="271">
      <c r="A271" s="55"/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</row>
    <row r="272">
      <c r="A272" s="55"/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</row>
    <row r="273">
      <c r="A273" s="55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</row>
    <row r="274">
      <c r="A274" s="55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</row>
    <row r="275">
      <c r="A275" s="55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</row>
    <row r="276">
      <c r="A276" s="55"/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</row>
    <row r="277">
      <c r="A277" s="55"/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</row>
    <row r="278">
      <c r="A278" s="55"/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</row>
    <row r="279">
      <c r="A279" s="55"/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</row>
    <row r="280">
      <c r="A280" s="55"/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</row>
    <row r="281">
      <c r="A281" s="55"/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</row>
    <row r="282">
      <c r="A282" s="55"/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</row>
    <row r="283">
      <c r="A283" s="55"/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</row>
    <row r="284">
      <c r="A284" s="55"/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</row>
    <row r="285">
      <c r="A285" s="55"/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</row>
    <row r="286">
      <c r="A286" s="55"/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</row>
    <row r="287">
      <c r="A287" s="55"/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</row>
    <row r="288">
      <c r="A288" s="55"/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</row>
    <row r="289">
      <c r="A289" s="55"/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</row>
    <row r="290">
      <c r="A290" s="55"/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</row>
    <row r="291">
      <c r="A291" s="55"/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</row>
    <row r="292">
      <c r="A292" s="55"/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</row>
    <row r="293">
      <c r="A293" s="55"/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</row>
    <row r="294">
      <c r="A294" s="55"/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</row>
    <row r="295">
      <c r="A295" s="55"/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</row>
    <row r="296">
      <c r="A296" s="55"/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</row>
    <row r="297">
      <c r="A297" s="55"/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</row>
    <row r="298">
      <c r="A298" s="55"/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</row>
    <row r="299">
      <c r="A299" s="55"/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</row>
    <row r="300">
      <c r="A300" s="55"/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</row>
    <row r="301">
      <c r="A301" s="55"/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>
      <c r="A302" s="55"/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>
      <c r="A303" s="55"/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</row>
    <row r="304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</row>
    <row r="305">
      <c r="A305" s="55"/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</row>
    <row r="306">
      <c r="A306" s="55"/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</row>
    <row r="307">
      <c r="A307" s="55"/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</row>
    <row r="308">
      <c r="A308" s="55"/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</row>
    <row r="309">
      <c r="A309" s="55"/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</row>
    <row r="310">
      <c r="A310" s="55"/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</row>
    <row r="311">
      <c r="A311" s="55"/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</row>
    <row r="312">
      <c r="A312" s="55"/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</row>
    <row r="313">
      <c r="A313" s="55"/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</row>
    <row r="314">
      <c r="A314" s="55"/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</row>
    <row r="315">
      <c r="A315" s="55"/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</row>
    <row r="316">
      <c r="A316" s="55"/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</row>
    <row r="317">
      <c r="A317" s="55"/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</row>
    <row r="318">
      <c r="A318" s="55"/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</row>
    <row r="319">
      <c r="A319" s="55"/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</row>
    <row r="320">
      <c r="A320" s="55"/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</row>
    <row r="321">
      <c r="A321" s="55"/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</row>
    <row r="322">
      <c r="A322" s="55"/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</row>
    <row r="323">
      <c r="A323" s="55"/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</row>
    <row r="324">
      <c r="A324" s="55"/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</row>
    <row r="325">
      <c r="A325" s="55"/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</row>
    <row r="326">
      <c r="A326" s="55"/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</row>
    <row r="327">
      <c r="A327" s="55"/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</row>
    <row r="328">
      <c r="A328" s="55"/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</row>
    <row r="329">
      <c r="A329" s="55"/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</row>
    <row r="330">
      <c r="A330" s="55"/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</row>
    <row r="331">
      <c r="A331" s="55"/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</row>
    <row r="332">
      <c r="A332" s="55"/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</row>
    <row r="333">
      <c r="A333" s="55"/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</row>
    <row r="334">
      <c r="A334" s="55"/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</row>
    <row r="335">
      <c r="A335" s="55"/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</row>
    <row r="336">
      <c r="A336" s="55"/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</row>
    <row r="337">
      <c r="A337" s="55"/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</row>
    <row r="338">
      <c r="A338" s="55"/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</row>
    <row r="339">
      <c r="A339" s="55"/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</row>
    <row r="340">
      <c r="A340" s="55"/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</row>
    <row r="341">
      <c r="A341" s="55"/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</row>
    <row r="342">
      <c r="A342" s="55"/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</row>
    <row r="343">
      <c r="A343" s="55"/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</row>
    <row r="344">
      <c r="A344" s="55"/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</row>
    <row r="345">
      <c r="A345" s="55"/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</row>
    <row r="346">
      <c r="A346" s="55"/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</row>
    <row r="347">
      <c r="A347" s="55"/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</row>
    <row r="348">
      <c r="A348" s="55"/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</row>
    <row r="349">
      <c r="A349" s="55"/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>
      <c r="A350" s="55"/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>
      <c r="A351" s="55"/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</row>
    <row r="352">
      <c r="A352" s="55"/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</row>
    <row r="353">
      <c r="A353" s="55"/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</row>
    <row r="354">
      <c r="A354" s="55"/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</row>
    <row r="355">
      <c r="A355" s="55"/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</row>
    <row r="356">
      <c r="A356" s="55"/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</row>
    <row r="357">
      <c r="A357" s="55"/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</row>
    <row r="358">
      <c r="A358" s="55"/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</row>
    <row r="359">
      <c r="A359" s="55"/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</row>
    <row r="360">
      <c r="A360" s="55"/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</row>
    <row r="361">
      <c r="A361" s="55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</row>
    <row r="362">
      <c r="A362" s="55"/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</row>
    <row r="363">
      <c r="A363" s="55"/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</row>
    <row r="364">
      <c r="A364" s="55"/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</row>
    <row r="365">
      <c r="A365" s="55"/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</row>
    <row r="366">
      <c r="A366" s="55"/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</row>
    <row r="367">
      <c r="A367" s="55"/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</row>
    <row r="368">
      <c r="A368" s="55"/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</row>
    <row r="369">
      <c r="A369" s="55"/>
      <c r="B369" s="55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</row>
    <row r="370">
      <c r="A370" s="55"/>
      <c r="B370" s="55"/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</row>
    <row r="371">
      <c r="A371" s="55"/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</row>
    <row r="372">
      <c r="A372" s="55"/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</row>
    <row r="373">
      <c r="A373" s="55"/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</row>
    <row r="374">
      <c r="A374" s="55"/>
      <c r="B374" s="55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</row>
    <row r="375">
      <c r="A375" s="55"/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</row>
    <row r="376">
      <c r="A376" s="55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</row>
    <row r="377">
      <c r="A377" s="55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</row>
    <row r="378">
      <c r="A378" s="55"/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</row>
    <row r="379">
      <c r="A379" s="55"/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</row>
    <row r="380">
      <c r="A380" s="55"/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</row>
    <row r="381">
      <c r="A381" s="55"/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</row>
    <row r="382">
      <c r="A382" s="55"/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</row>
    <row r="383">
      <c r="A383" s="55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</row>
    <row r="384">
      <c r="A384" s="55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</row>
    <row r="385">
      <c r="A385" s="55"/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</row>
    <row r="386">
      <c r="A386" s="55"/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</row>
    <row r="387">
      <c r="A387" s="55"/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</row>
    <row r="388">
      <c r="A388" s="55"/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</row>
    <row r="389">
      <c r="A389" s="55"/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</row>
    <row r="390">
      <c r="A390" s="55"/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</row>
    <row r="391">
      <c r="A391" s="55"/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</row>
    <row r="392">
      <c r="A392" s="55"/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</row>
    <row r="393">
      <c r="A393" s="55"/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</row>
    <row r="394">
      <c r="A394" s="55"/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</row>
    <row r="395">
      <c r="A395" s="55"/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</row>
    <row r="396">
      <c r="A396" s="55"/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</row>
    <row r="397">
      <c r="A397" s="55"/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</row>
    <row r="398">
      <c r="A398" s="55"/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</row>
    <row r="399">
      <c r="A399" s="55"/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</row>
    <row r="400">
      <c r="A400" s="55"/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</row>
    <row r="401">
      <c r="A401" s="55"/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</row>
    <row r="402">
      <c r="A402" s="55"/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</row>
    <row r="403">
      <c r="A403" s="55"/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</row>
    <row r="404">
      <c r="A404" s="55"/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</row>
    <row r="405">
      <c r="A405" s="55"/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</row>
    <row r="406">
      <c r="A406" s="55"/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</row>
    <row r="407">
      <c r="A407" s="55"/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</row>
    <row r="408">
      <c r="A408" s="55"/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</row>
    <row r="409">
      <c r="A409" s="55"/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</row>
    <row r="410">
      <c r="A410" s="55"/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</row>
    <row r="411">
      <c r="A411" s="55"/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</row>
    <row r="412">
      <c r="A412" s="55"/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</row>
    <row r="413">
      <c r="A413" s="55"/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</row>
    <row r="414">
      <c r="A414" s="55"/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</row>
    <row r="415">
      <c r="A415" s="55"/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</row>
    <row r="416">
      <c r="A416" s="55"/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</row>
    <row r="417">
      <c r="A417" s="55"/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</row>
    <row r="418">
      <c r="A418" s="55"/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</row>
    <row r="419">
      <c r="A419" s="55"/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</row>
    <row r="420">
      <c r="A420" s="55"/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</row>
    <row r="421">
      <c r="A421" s="55"/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</row>
    <row r="422">
      <c r="A422" s="55"/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</row>
    <row r="423">
      <c r="A423" s="55"/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</row>
    <row r="424">
      <c r="A424" s="55"/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</row>
    <row r="425">
      <c r="A425" s="55"/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</row>
    <row r="426">
      <c r="A426" s="55"/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</row>
    <row r="427">
      <c r="A427" s="55"/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</row>
    <row r="428">
      <c r="A428" s="55"/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</row>
    <row r="429">
      <c r="A429" s="55"/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</row>
    <row r="430">
      <c r="A430" s="55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</row>
    <row r="431">
      <c r="A431" s="55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</row>
    <row r="432">
      <c r="A432" s="55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</row>
    <row r="433">
      <c r="A433" s="55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</row>
    <row r="434">
      <c r="A434" s="55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</row>
    <row r="435">
      <c r="A435" s="55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</row>
    <row r="436">
      <c r="A436" s="55"/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</row>
    <row r="437">
      <c r="A437" s="55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</row>
    <row r="438">
      <c r="A438" s="55"/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</row>
    <row r="439">
      <c r="A439" s="55"/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</row>
    <row r="440">
      <c r="A440" s="55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</row>
    <row r="441">
      <c r="A441" s="55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</row>
    <row r="442">
      <c r="A442" s="55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</row>
    <row r="443">
      <c r="A443" s="55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</row>
    <row r="444">
      <c r="A444" s="55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</row>
    <row r="445">
      <c r="A445" s="55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</row>
    <row r="446">
      <c r="A446" s="55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</row>
    <row r="447">
      <c r="A447" s="55"/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</row>
    <row r="448">
      <c r="A448" s="55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</row>
    <row r="449">
      <c r="A449" s="55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</row>
    <row r="450">
      <c r="A450" s="55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</row>
    <row r="451">
      <c r="A451" s="55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</row>
    <row r="452">
      <c r="A452" s="55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</row>
    <row r="453">
      <c r="A453" s="55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</row>
    <row r="454">
      <c r="A454" s="55"/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</row>
    <row r="455">
      <c r="A455" s="55"/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</row>
    <row r="456">
      <c r="A456" s="55"/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</row>
    <row r="457">
      <c r="A457" s="55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</row>
    <row r="458">
      <c r="A458" s="55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</row>
    <row r="459">
      <c r="A459" s="55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</row>
    <row r="460">
      <c r="A460" s="55"/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</row>
    <row r="461">
      <c r="A461" s="55"/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</row>
    <row r="462">
      <c r="A462" s="55"/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</row>
    <row r="463">
      <c r="A463" s="55"/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</row>
    <row r="464">
      <c r="A464" s="55"/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</row>
    <row r="465">
      <c r="A465" s="55"/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</row>
    <row r="466">
      <c r="A466" s="55"/>
      <c r="B466" s="55"/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</row>
    <row r="467">
      <c r="A467" s="55"/>
      <c r="B467" s="55"/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</row>
    <row r="468">
      <c r="A468" s="55"/>
      <c r="B468" s="55"/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</row>
    <row r="469">
      <c r="A469" s="55"/>
      <c r="B469" s="55"/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</row>
    <row r="470">
      <c r="A470" s="55"/>
      <c r="B470" s="55"/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</row>
    <row r="471">
      <c r="A471" s="55"/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</row>
    <row r="472">
      <c r="A472" s="55"/>
      <c r="B472" s="55"/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</row>
    <row r="473">
      <c r="A473" s="55"/>
      <c r="B473" s="55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</row>
    <row r="474">
      <c r="A474" s="55"/>
      <c r="B474" s="55"/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</row>
    <row r="475">
      <c r="A475" s="55"/>
      <c r="B475" s="55"/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</row>
    <row r="476">
      <c r="A476" s="55"/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</row>
    <row r="477">
      <c r="A477" s="55"/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</row>
    <row r="478">
      <c r="A478" s="55"/>
      <c r="B478" s="55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</row>
    <row r="479">
      <c r="A479" s="55"/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</row>
    <row r="480">
      <c r="A480" s="55"/>
      <c r="B480" s="55"/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</row>
    <row r="481">
      <c r="A481" s="55"/>
      <c r="B481" s="55"/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</row>
    <row r="482">
      <c r="A482" s="55"/>
      <c r="B482" s="55"/>
      <c r="C482" s="5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</row>
    <row r="483">
      <c r="A483" s="55"/>
      <c r="B483" s="55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</row>
    <row r="484">
      <c r="A484" s="55"/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</row>
    <row r="485">
      <c r="A485" s="55"/>
      <c r="B485" s="55"/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</row>
    <row r="486">
      <c r="A486" s="55"/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</row>
    <row r="487">
      <c r="A487" s="55"/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</row>
    <row r="488">
      <c r="A488" s="55"/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</row>
    <row r="489">
      <c r="A489" s="55"/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</row>
    <row r="490">
      <c r="A490" s="55"/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</row>
    <row r="491">
      <c r="A491" s="55"/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</row>
    <row r="492">
      <c r="A492" s="55"/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</row>
    <row r="493">
      <c r="A493" s="55"/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</row>
    <row r="494">
      <c r="A494" s="55"/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</row>
    <row r="495">
      <c r="A495" s="55"/>
      <c r="B495" s="55"/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</row>
    <row r="496">
      <c r="A496" s="55"/>
      <c r="B496" s="55"/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</row>
    <row r="497">
      <c r="A497" s="55"/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</row>
    <row r="498">
      <c r="A498" s="55"/>
      <c r="B498" s="55"/>
      <c r="C498" s="5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</row>
    <row r="499">
      <c r="A499" s="55"/>
      <c r="B499" s="55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</row>
    <row r="500">
      <c r="A500" s="55"/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</row>
    <row r="501">
      <c r="A501" s="55"/>
      <c r="B501" s="55"/>
      <c r="C501" s="55"/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</row>
    <row r="502">
      <c r="A502" s="55"/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</row>
    <row r="503">
      <c r="A503" s="55"/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</row>
    <row r="504">
      <c r="A504" s="55"/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</row>
    <row r="505">
      <c r="A505" s="55"/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</row>
    <row r="506">
      <c r="A506" s="55"/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</row>
    <row r="507">
      <c r="A507" s="55"/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</row>
    <row r="508">
      <c r="A508" s="55"/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</row>
    <row r="509">
      <c r="A509" s="55"/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</row>
    <row r="510">
      <c r="A510" s="55"/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</row>
    <row r="511">
      <c r="A511" s="55"/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</row>
    <row r="512">
      <c r="A512" s="55"/>
      <c r="B512" s="55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</row>
    <row r="513">
      <c r="A513" s="55"/>
      <c r="B513" s="55"/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</row>
    <row r="514">
      <c r="A514" s="55"/>
      <c r="B514" s="55"/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</row>
    <row r="515">
      <c r="A515" s="55"/>
      <c r="B515" s="55"/>
      <c r="C515" s="55"/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</row>
    <row r="516">
      <c r="A516" s="55"/>
      <c r="B516" s="55"/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</row>
    <row r="517">
      <c r="A517" s="55"/>
      <c r="B517" s="55"/>
      <c r="C517" s="55"/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</row>
    <row r="518">
      <c r="A518" s="55"/>
      <c r="B518" s="55"/>
      <c r="C518" s="5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</row>
    <row r="519">
      <c r="A519" s="55"/>
      <c r="B519" s="55"/>
      <c r="C519" s="55"/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</row>
    <row r="520">
      <c r="A520" s="55"/>
      <c r="B520" s="55"/>
      <c r="C520" s="55"/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</row>
    <row r="521">
      <c r="A521" s="55"/>
      <c r="B521" s="55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</row>
    <row r="522">
      <c r="A522" s="55"/>
      <c r="B522" s="55"/>
      <c r="C522" s="55"/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</row>
    <row r="523">
      <c r="A523" s="55"/>
      <c r="B523" s="55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</row>
    <row r="524">
      <c r="A524" s="55"/>
      <c r="B524" s="55"/>
      <c r="C524" s="55"/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</row>
    <row r="525">
      <c r="A525" s="55"/>
      <c r="B525" s="55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</row>
    <row r="526">
      <c r="A526" s="55"/>
      <c r="B526" s="55"/>
      <c r="C526" s="5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</row>
    <row r="527">
      <c r="A527" s="55"/>
      <c r="B527" s="55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</row>
    <row r="528">
      <c r="A528" s="55"/>
      <c r="B528" s="55"/>
      <c r="C528" s="5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</row>
    <row r="529">
      <c r="A529" s="55"/>
      <c r="B529" s="55"/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</row>
    <row r="530">
      <c r="A530" s="55"/>
      <c r="B530" s="55"/>
      <c r="C530" s="5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</row>
    <row r="531">
      <c r="A531" s="55"/>
      <c r="B531" s="55"/>
      <c r="C531" s="55"/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</row>
    <row r="532">
      <c r="A532" s="55"/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</row>
    <row r="533">
      <c r="A533" s="55"/>
      <c r="B533" s="55"/>
      <c r="C533" s="55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</row>
    <row r="534">
      <c r="A534" s="55"/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</row>
    <row r="535">
      <c r="A535" s="55"/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</row>
    <row r="536">
      <c r="A536" s="55"/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</row>
    <row r="537">
      <c r="A537" s="55"/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</row>
    <row r="538">
      <c r="A538" s="55"/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</row>
    <row r="539">
      <c r="A539" s="55"/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</row>
    <row r="540">
      <c r="A540" s="55"/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</row>
    <row r="541">
      <c r="A541" s="55"/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</row>
    <row r="542">
      <c r="A542" s="55"/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</row>
    <row r="543">
      <c r="A543" s="55"/>
      <c r="B543" s="55"/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</row>
    <row r="544">
      <c r="A544" s="55"/>
      <c r="B544" s="55"/>
      <c r="C544" s="55"/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</row>
    <row r="545">
      <c r="A545" s="55"/>
      <c r="B545" s="55"/>
      <c r="C545" s="5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</row>
    <row r="546">
      <c r="A546" s="55"/>
      <c r="B546" s="55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</row>
    <row r="547">
      <c r="A547" s="55"/>
      <c r="B547" s="55"/>
      <c r="C547" s="55"/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</row>
    <row r="548">
      <c r="A548" s="55"/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</row>
    <row r="549">
      <c r="A549" s="55"/>
      <c r="B549" s="55"/>
      <c r="C549" s="55"/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</row>
    <row r="550">
      <c r="A550" s="55"/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</row>
    <row r="551">
      <c r="A551" s="55"/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</row>
    <row r="552">
      <c r="A552" s="55"/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</row>
    <row r="553">
      <c r="A553" s="55"/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</row>
    <row r="554">
      <c r="A554" s="55"/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</row>
    <row r="555">
      <c r="A555" s="55"/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</row>
    <row r="556">
      <c r="A556" s="55"/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</row>
    <row r="557">
      <c r="A557" s="55"/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</row>
    <row r="558">
      <c r="A558" s="55"/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</row>
    <row r="559">
      <c r="A559" s="55"/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</row>
    <row r="560">
      <c r="A560" s="55"/>
      <c r="B560" s="55"/>
      <c r="C560" s="55"/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</row>
    <row r="561">
      <c r="A561" s="55"/>
      <c r="B561" s="55"/>
      <c r="C561" s="55"/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</row>
    <row r="562">
      <c r="A562" s="55"/>
      <c r="B562" s="55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</row>
    <row r="563">
      <c r="A563" s="55"/>
      <c r="B563" s="55"/>
      <c r="C563" s="55"/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</row>
    <row r="564">
      <c r="A564" s="55"/>
      <c r="B564" s="55"/>
      <c r="C564" s="5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</row>
    <row r="565">
      <c r="A565" s="55"/>
      <c r="B565" s="55"/>
      <c r="C565" s="5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</row>
    <row r="566">
      <c r="A566" s="55"/>
      <c r="B566" s="55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</row>
    <row r="567">
      <c r="A567" s="55"/>
      <c r="B567" s="55"/>
      <c r="C567" s="55"/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</row>
    <row r="568">
      <c r="A568" s="55"/>
      <c r="B568" s="55"/>
      <c r="C568" s="55"/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</row>
    <row r="569">
      <c r="A569" s="55"/>
      <c r="B569" s="55"/>
      <c r="C569" s="55"/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</row>
    <row r="570">
      <c r="A570" s="55"/>
      <c r="B570" s="55"/>
      <c r="C570" s="55"/>
      <c r="D570" s="55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</row>
    <row r="571">
      <c r="A571" s="55"/>
      <c r="B571" s="55"/>
      <c r="C571" s="55"/>
      <c r="D571" s="55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</row>
    <row r="572">
      <c r="A572" s="55"/>
      <c r="B572" s="55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</row>
    <row r="573">
      <c r="A573" s="55"/>
      <c r="B573" s="55"/>
      <c r="C573" s="55"/>
      <c r="D573" s="55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</row>
    <row r="574">
      <c r="A574" s="55"/>
      <c r="B574" s="55"/>
      <c r="C574" s="55"/>
      <c r="D574" s="55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</row>
    <row r="575">
      <c r="A575" s="55"/>
      <c r="B575" s="55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</row>
    <row r="576">
      <c r="A576" s="55"/>
      <c r="B576" s="55"/>
      <c r="C576" s="5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</row>
    <row r="577">
      <c r="A577" s="55"/>
      <c r="B577" s="55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</row>
    <row r="578">
      <c r="A578" s="55"/>
      <c r="B578" s="55"/>
      <c r="C578" s="55"/>
      <c r="D578" s="55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</row>
    <row r="579">
      <c r="A579" s="55"/>
      <c r="B579" s="55"/>
      <c r="C579" s="55"/>
      <c r="D579" s="55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</row>
    <row r="580">
      <c r="A580" s="55"/>
      <c r="B580" s="55"/>
      <c r="C580" s="55"/>
      <c r="D580" s="55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</row>
    <row r="581">
      <c r="A581" s="55"/>
      <c r="B581" s="55"/>
      <c r="C581" s="55"/>
      <c r="D581" s="55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</row>
    <row r="582">
      <c r="A582" s="55"/>
      <c r="B582" s="55"/>
      <c r="C582" s="55"/>
      <c r="D582" s="55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</row>
    <row r="583">
      <c r="A583" s="55"/>
      <c r="B583" s="55"/>
      <c r="C583" s="55"/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</row>
    <row r="584">
      <c r="A584" s="55"/>
      <c r="B584" s="55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</row>
    <row r="585">
      <c r="A585" s="55"/>
      <c r="B585" s="55"/>
      <c r="C585" s="55"/>
      <c r="D585" s="55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</row>
    <row r="586">
      <c r="A586" s="55"/>
      <c r="B586" s="55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</row>
    <row r="587">
      <c r="A587" s="55"/>
      <c r="B587" s="55"/>
      <c r="C587" s="55"/>
      <c r="D587" s="55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</row>
    <row r="588">
      <c r="A588" s="55"/>
      <c r="B588" s="55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</row>
    <row r="589">
      <c r="A589" s="55"/>
      <c r="B589" s="55"/>
      <c r="C589" s="55"/>
      <c r="D589" s="55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</row>
    <row r="590">
      <c r="A590" s="55"/>
      <c r="B590" s="55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</row>
    <row r="591">
      <c r="A591" s="55"/>
      <c r="B591" s="55"/>
      <c r="C591" s="55"/>
      <c r="D591" s="55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</row>
    <row r="592">
      <c r="A592" s="55"/>
      <c r="B592" s="55"/>
      <c r="C592" s="55"/>
      <c r="D592" s="55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</row>
    <row r="593">
      <c r="A593" s="55"/>
      <c r="B593" s="55"/>
      <c r="C593" s="55"/>
      <c r="D593" s="55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</row>
    <row r="594">
      <c r="A594" s="55"/>
      <c r="B594" s="55"/>
      <c r="C594" s="55"/>
      <c r="D594" s="55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</row>
    <row r="595">
      <c r="A595" s="55"/>
      <c r="B595" s="55"/>
      <c r="C595" s="55"/>
      <c r="D595" s="55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</row>
    <row r="596">
      <c r="A596" s="55"/>
      <c r="B596" s="55"/>
      <c r="C596" s="55"/>
      <c r="D596" s="55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</row>
    <row r="597">
      <c r="A597" s="55"/>
      <c r="B597" s="55"/>
      <c r="C597" s="55"/>
      <c r="D597" s="55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</row>
    <row r="598">
      <c r="A598" s="55"/>
      <c r="B598" s="55"/>
      <c r="C598" s="55"/>
      <c r="D598" s="55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</row>
    <row r="599">
      <c r="A599" s="55"/>
      <c r="B599" s="55"/>
      <c r="C599" s="55"/>
      <c r="D599" s="55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</row>
    <row r="600">
      <c r="A600" s="55"/>
      <c r="B600" s="55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</row>
    <row r="601">
      <c r="A601" s="55"/>
      <c r="B601" s="55"/>
      <c r="C601" s="55"/>
      <c r="D601" s="55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</row>
    <row r="602">
      <c r="A602" s="55"/>
      <c r="B602" s="55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</row>
    <row r="603">
      <c r="A603" s="55"/>
      <c r="B603" s="55"/>
      <c r="C603" s="55"/>
      <c r="D603" s="55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</row>
    <row r="604">
      <c r="A604" s="55"/>
      <c r="B604" s="55"/>
      <c r="C604" s="55"/>
      <c r="D604" s="55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</row>
    <row r="605">
      <c r="A605" s="55"/>
      <c r="B605" s="55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</row>
    <row r="606">
      <c r="A606" s="55"/>
      <c r="B606" s="55"/>
      <c r="C606" s="5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</row>
    <row r="607">
      <c r="A607" s="55"/>
      <c r="B607" s="55"/>
      <c r="C607" s="55"/>
      <c r="D607" s="55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</row>
    <row r="608">
      <c r="A608" s="55"/>
      <c r="B608" s="55"/>
      <c r="C608" s="55"/>
      <c r="D608" s="55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</row>
    <row r="609">
      <c r="A609" s="55"/>
      <c r="B609" s="55"/>
      <c r="C609" s="55"/>
      <c r="D609" s="55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</row>
    <row r="610">
      <c r="A610" s="55"/>
      <c r="B610" s="55"/>
      <c r="C610" s="55"/>
      <c r="D610" s="55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</row>
    <row r="611">
      <c r="A611" s="55"/>
      <c r="B611" s="55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</row>
    <row r="612">
      <c r="A612" s="55"/>
      <c r="B612" s="55"/>
      <c r="C612" s="55"/>
      <c r="D612" s="55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</row>
    <row r="613">
      <c r="A613" s="55"/>
      <c r="B613" s="55"/>
      <c r="C613" s="55"/>
      <c r="D613" s="55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</row>
    <row r="614">
      <c r="A614" s="55"/>
      <c r="B614" s="55"/>
      <c r="C614" s="55"/>
      <c r="D614" s="55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</row>
    <row r="615">
      <c r="A615" s="55"/>
      <c r="B615" s="55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</row>
    <row r="616">
      <c r="A616" s="55"/>
      <c r="B616" s="55"/>
      <c r="C616" s="55"/>
      <c r="D616" s="55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</row>
    <row r="617">
      <c r="A617" s="55"/>
      <c r="B617" s="55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</row>
    <row r="618">
      <c r="A618" s="55"/>
      <c r="B618" s="55"/>
      <c r="C618" s="55"/>
      <c r="D618" s="55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</row>
    <row r="619">
      <c r="A619" s="55"/>
      <c r="B619" s="55"/>
      <c r="C619" s="55"/>
      <c r="D619" s="55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</row>
    <row r="620">
      <c r="A620" s="55"/>
      <c r="B620" s="55"/>
      <c r="C620" s="55"/>
      <c r="D620" s="55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</row>
    <row r="621">
      <c r="A621" s="55"/>
      <c r="B621" s="55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</row>
    <row r="622">
      <c r="A622" s="55"/>
      <c r="B622" s="55"/>
      <c r="C622" s="55"/>
      <c r="D622" s="55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</row>
    <row r="623">
      <c r="A623" s="55"/>
      <c r="B623" s="55"/>
      <c r="C623" s="55"/>
      <c r="D623" s="55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</row>
    <row r="624">
      <c r="A624" s="55"/>
      <c r="B624" s="55"/>
      <c r="C624" s="55"/>
      <c r="D624" s="55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</row>
    <row r="625">
      <c r="A625" s="55"/>
      <c r="B625" s="55"/>
      <c r="C625" s="55"/>
      <c r="D625" s="55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</row>
    <row r="626">
      <c r="A626" s="55"/>
      <c r="B626" s="55"/>
      <c r="C626" s="55"/>
      <c r="D626" s="55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</row>
    <row r="627">
      <c r="A627" s="55"/>
      <c r="B627" s="55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</row>
    <row r="628">
      <c r="A628" s="55"/>
      <c r="B628" s="55"/>
      <c r="C628" s="55"/>
      <c r="D628" s="55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</row>
    <row r="629">
      <c r="A629" s="55"/>
      <c r="B629" s="55"/>
      <c r="C629" s="55"/>
      <c r="D629" s="55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</row>
    <row r="630">
      <c r="A630" s="55"/>
      <c r="B630" s="55"/>
      <c r="C630" s="55"/>
      <c r="D630" s="55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</row>
    <row r="631">
      <c r="A631" s="55"/>
      <c r="B631" s="55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</row>
    <row r="632">
      <c r="A632" s="55"/>
      <c r="B632" s="55"/>
      <c r="C632" s="55"/>
      <c r="D632" s="55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</row>
    <row r="633">
      <c r="A633" s="55"/>
      <c r="B633" s="55"/>
      <c r="C633" s="5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</row>
    <row r="634">
      <c r="A634" s="55"/>
      <c r="B634" s="55"/>
      <c r="C634" s="55"/>
      <c r="D634" s="55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</row>
    <row r="635">
      <c r="A635" s="55"/>
      <c r="B635" s="55"/>
      <c r="C635" s="55"/>
      <c r="D635" s="55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</row>
    <row r="636">
      <c r="A636" s="55"/>
      <c r="B636" s="55"/>
      <c r="C636" s="55"/>
      <c r="D636" s="55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</row>
    <row r="637">
      <c r="A637" s="55"/>
      <c r="B637" s="55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</row>
    <row r="638">
      <c r="A638" s="55"/>
      <c r="B638" s="55"/>
      <c r="C638" s="55"/>
      <c r="D638" s="55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</row>
    <row r="639">
      <c r="A639" s="55"/>
      <c r="B639" s="55"/>
      <c r="C639" s="55"/>
      <c r="D639" s="55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</row>
    <row r="640">
      <c r="A640" s="55"/>
      <c r="B640" s="55"/>
      <c r="C640" s="55"/>
      <c r="D640" s="55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</row>
    <row r="641">
      <c r="A641" s="55"/>
      <c r="B641" s="55"/>
      <c r="C641" s="5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</row>
    <row r="642">
      <c r="A642" s="55"/>
      <c r="B642" s="55"/>
      <c r="C642" s="55"/>
      <c r="D642" s="55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</row>
    <row r="643">
      <c r="A643" s="55"/>
      <c r="B643" s="55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</row>
    <row r="644">
      <c r="A644" s="55"/>
      <c r="B644" s="55"/>
      <c r="C644" s="55"/>
      <c r="D644" s="55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</row>
    <row r="645">
      <c r="A645" s="55"/>
      <c r="B645" s="55"/>
      <c r="C645" s="55"/>
      <c r="D645" s="55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</row>
    <row r="646">
      <c r="A646" s="55"/>
      <c r="B646" s="55"/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</row>
    <row r="647">
      <c r="A647" s="55"/>
      <c r="B647" s="55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</row>
    <row r="648">
      <c r="A648" s="55"/>
      <c r="B648" s="55"/>
      <c r="C648" s="55"/>
      <c r="D648" s="55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</row>
    <row r="649">
      <c r="A649" s="55"/>
      <c r="B649" s="55"/>
      <c r="C649" s="55"/>
      <c r="D649" s="55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</row>
    <row r="650">
      <c r="A650" s="55"/>
      <c r="B650" s="55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</row>
    <row r="651">
      <c r="A651" s="55"/>
      <c r="B651" s="55"/>
      <c r="C651" s="55"/>
      <c r="D651" s="55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</row>
    <row r="652">
      <c r="A652" s="55"/>
      <c r="B652" s="55"/>
      <c r="C652" s="5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</row>
    <row r="653">
      <c r="A653" s="55"/>
      <c r="B653" s="55"/>
      <c r="C653" s="5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</row>
    <row r="654">
      <c r="A654" s="55"/>
      <c r="B654" s="55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</row>
    <row r="655">
      <c r="A655" s="55"/>
      <c r="B655" s="55"/>
      <c r="C655" s="55"/>
      <c r="D655" s="55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</row>
    <row r="656">
      <c r="A656" s="55"/>
      <c r="B656" s="55"/>
      <c r="C656" s="55"/>
      <c r="D656" s="55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</row>
    <row r="657">
      <c r="A657" s="55"/>
      <c r="B657" s="55"/>
      <c r="C657" s="55"/>
      <c r="D657" s="55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</row>
    <row r="658">
      <c r="A658" s="55"/>
      <c r="B658" s="55"/>
      <c r="C658" s="55"/>
      <c r="D658" s="55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</row>
    <row r="659">
      <c r="A659" s="55"/>
      <c r="B659" s="55"/>
      <c r="C659" s="55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</row>
    <row r="660">
      <c r="A660" s="55"/>
      <c r="B660" s="55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</row>
    <row r="661">
      <c r="A661" s="55"/>
      <c r="B661" s="55"/>
      <c r="C661" s="55"/>
      <c r="D661" s="55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</row>
    <row r="662">
      <c r="A662" s="55"/>
      <c r="B662" s="55"/>
      <c r="C662" s="55"/>
      <c r="D662" s="55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</row>
    <row r="663">
      <c r="A663" s="55"/>
      <c r="B663" s="55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</row>
    <row r="664">
      <c r="A664" s="55"/>
      <c r="B664" s="55"/>
      <c r="C664" s="55"/>
      <c r="D664" s="55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</row>
    <row r="665">
      <c r="A665" s="55"/>
      <c r="B665" s="55"/>
      <c r="C665" s="55"/>
      <c r="D665" s="55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</row>
    <row r="666">
      <c r="A666" s="55"/>
      <c r="B666" s="55"/>
      <c r="C666" s="55"/>
      <c r="D666" s="55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</row>
    <row r="667">
      <c r="A667" s="55"/>
      <c r="B667" s="55"/>
      <c r="C667" s="55"/>
      <c r="D667" s="55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</row>
    <row r="668">
      <c r="A668" s="55"/>
      <c r="B668" s="55"/>
      <c r="C668" s="55"/>
      <c r="D668" s="55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</row>
    <row r="669">
      <c r="A669" s="55"/>
      <c r="B669" s="55"/>
      <c r="C669" s="55"/>
      <c r="D669" s="55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</row>
    <row r="670">
      <c r="A670" s="55"/>
      <c r="B670" s="55"/>
      <c r="C670" s="55"/>
      <c r="D670" s="55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</row>
    <row r="671">
      <c r="A671" s="55"/>
      <c r="B671" s="55"/>
      <c r="C671" s="55"/>
      <c r="D671" s="55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</row>
    <row r="672">
      <c r="A672" s="55"/>
      <c r="B672" s="55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</row>
    <row r="673">
      <c r="A673" s="55"/>
      <c r="B673" s="55"/>
      <c r="C673" s="55"/>
      <c r="D673" s="55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</row>
    <row r="674">
      <c r="A674" s="55"/>
      <c r="B674" s="55"/>
      <c r="C674" s="55"/>
      <c r="D674" s="55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</row>
    <row r="675">
      <c r="A675" s="55"/>
      <c r="B675" s="55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</row>
    <row r="676">
      <c r="A676" s="55"/>
      <c r="B676" s="55"/>
      <c r="C676" s="55"/>
      <c r="D676" s="55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</row>
    <row r="677">
      <c r="A677" s="55"/>
      <c r="B677" s="55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</row>
    <row r="678">
      <c r="A678" s="55"/>
      <c r="B678" s="55"/>
      <c r="C678" s="55"/>
      <c r="D678" s="55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</row>
    <row r="679">
      <c r="A679" s="55"/>
      <c r="B679" s="55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</row>
    <row r="680">
      <c r="A680" s="55"/>
      <c r="B680" s="55"/>
      <c r="C680" s="55"/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</row>
    <row r="681">
      <c r="A681" s="55"/>
      <c r="B681" s="55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</row>
    <row r="682">
      <c r="A682" s="55"/>
      <c r="B682" s="55"/>
      <c r="C682" s="55"/>
      <c r="D682" s="55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</row>
    <row r="683">
      <c r="A683" s="55"/>
      <c r="B683" s="55"/>
      <c r="C683" s="55"/>
      <c r="D683" s="55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</row>
    <row r="684">
      <c r="A684" s="55"/>
      <c r="B684" s="55"/>
      <c r="C684" s="55"/>
      <c r="D684" s="55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</row>
    <row r="685">
      <c r="A685" s="55"/>
      <c r="B685" s="55"/>
      <c r="C685" s="55"/>
      <c r="D685" s="55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</row>
    <row r="686">
      <c r="A686" s="55"/>
      <c r="B686" s="55"/>
      <c r="C686" s="55"/>
      <c r="D686" s="55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</row>
    <row r="687">
      <c r="A687" s="55"/>
      <c r="B687" s="55"/>
      <c r="C687" s="55"/>
      <c r="D687" s="55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</row>
    <row r="688">
      <c r="A688" s="55"/>
      <c r="B688" s="55"/>
      <c r="C688" s="55"/>
      <c r="D688" s="55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</row>
    <row r="689">
      <c r="A689" s="55"/>
      <c r="B689" s="55"/>
      <c r="C689" s="55"/>
      <c r="D689" s="55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</row>
    <row r="690">
      <c r="A690" s="55"/>
      <c r="B690" s="55"/>
      <c r="C690" s="55"/>
      <c r="D690" s="55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</row>
    <row r="691">
      <c r="A691" s="55"/>
      <c r="B691" s="55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</row>
    <row r="692">
      <c r="A692" s="55"/>
      <c r="B692" s="55"/>
      <c r="C692" s="55"/>
      <c r="D692" s="55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</row>
    <row r="693">
      <c r="A693" s="55"/>
      <c r="B693" s="55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</row>
    <row r="694">
      <c r="A694" s="55"/>
      <c r="B694" s="55"/>
      <c r="C694" s="55"/>
      <c r="D694" s="55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</row>
    <row r="695">
      <c r="A695" s="55"/>
      <c r="B695" s="55"/>
      <c r="C695" s="55"/>
      <c r="D695" s="55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</row>
    <row r="696">
      <c r="A696" s="55"/>
      <c r="B696" s="55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</row>
    <row r="697">
      <c r="A697" s="55"/>
      <c r="B697" s="55"/>
      <c r="C697" s="55"/>
      <c r="D697" s="55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</row>
    <row r="698">
      <c r="A698" s="55"/>
      <c r="B698" s="55"/>
      <c r="C698" s="55"/>
      <c r="D698" s="55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</row>
    <row r="699">
      <c r="A699" s="55"/>
      <c r="B699" s="55"/>
      <c r="C699" s="55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</row>
    <row r="700">
      <c r="A700" s="55"/>
      <c r="B700" s="55"/>
      <c r="C700" s="55"/>
      <c r="D700" s="55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</row>
    <row r="701">
      <c r="A701" s="55"/>
      <c r="B701" s="55"/>
      <c r="C701" s="55"/>
      <c r="D701" s="55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</row>
    <row r="702">
      <c r="A702" s="55"/>
      <c r="B702" s="55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</row>
    <row r="703">
      <c r="A703" s="55"/>
      <c r="B703" s="55"/>
      <c r="C703" s="55"/>
      <c r="D703" s="55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</row>
    <row r="704">
      <c r="A704" s="55"/>
      <c r="B704" s="55"/>
      <c r="C704" s="55"/>
      <c r="D704" s="55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</row>
    <row r="705">
      <c r="A705" s="55"/>
      <c r="B705" s="55"/>
      <c r="C705" s="55"/>
      <c r="D705" s="55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</row>
    <row r="706">
      <c r="A706" s="55"/>
      <c r="B706" s="55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</row>
    <row r="707">
      <c r="A707" s="55"/>
      <c r="B707" s="55"/>
      <c r="C707" s="55"/>
      <c r="D707" s="55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</row>
    <row r="708">
      <c r="A708" s="55"/>
      <c r="B708" s="55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</row>
    <row r="709">
      <c r="A709" s="55"/>
      <c r="B709" s="55"/>
      <c r="C709" s="55"/>
      <c r="D709" s="55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</row>
    <row r="710">
      <c r="A710" s="55"/>
      <c r="B710" s="55"/>
      <c r="C710" s="55"/>
      <c r="D710" s="55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</row>
    <row r="711">
      <c r="A711" s="55"/>
      <c r="B711" s="55"/>
      <c r="C711" s="55"/>
      <c r="D711" s="55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</row>
    <row r="712">
      <c r="A712" s="55"/>
      <c r="B712" s="55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</row>
    <row r="713">
      <c r="A713" s="55"/>
      <c r="B713" s="55"/>
      <c r="C713" s="55"/>
      <c r="D713" s="55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</row>
    <row r="714">
      <c r="A714" s="55"/>
      <c r="B714" s="55"/>
      <c r="C714" s="5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</row>
    <row r="715">
      <c r="A715" s="55"/>
      <c r="B715" s="55"/>
      <c r="C715" s="5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</row>
    <row r="716">
      <c r="A716" s="55"/>
      <c r="B716" s="55"/>
      <c r="C716" s="5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</row>
    <row r="717">
      <c r="A717" s="55"/>
      <c r="B717" s="55"/>
      <c r="C717" s="5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</row>
    <row r="718">
      <c r="A718" s="55"/>
      <c r="B718" s="55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</row>
    <row r="719">
      <c r="A719" s="55"/>
      <c r="B719" s="55"/>
      <c r="C719" s="5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</row>
    <row r="720">
      <c r="A720" s="55"/>
      <c r="B720" s="55"/>
      <c r="C720" s="5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</row>
    <row r="721">
      <c r="A721" s="55"/>
      <c r="B721" s="55"/>
      <c r="C721" s="5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</row>
    <row r="722">
      <c r="A722" s="55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</row>
    <row r="723">
      <c r="A723" s="55"/>
      <c r="B723" s="55"/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</row>
    <row r="724">
      <c r="A724" s="55"/>
      <c r="B724" s="55"/>
      <c r="C724" s="5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</row>
    <row r="725">
      <c r="A725" s="55"/>
      <c r="B725" s="55"/>
      <c r="C725" s="5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</row>
    <row r="726">
      <c r="A726" s="55"/>
      <c r="B726" s="55"/>
      <c r="C726" s="5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</row>
    <row r="727">
      <c r="A727" s="55"/>
      <c r="B727" s="55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</row>
    <row r="728">
      <c r="A728" s="55"/>
      <c r="B728" s="55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</row>
    <row r="729">
      <c r="A729" s="55"/>
      <c r="B729" s="55"/>
      <c r="C729" s="5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</row>
    <row r="730">
      <c r="A730" s="55"/>
      <c r="B730" s="55"/>
      <c r="C730" s="5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</row>
    <row r="731">
      <c r="A731" s="55"/>
      <c r="B731" s="55"/>
      <c r="C731" s="5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</row>
    <row r="732">
      <c r="A732" s="55"/>
      <c r="B732" s="55"/>
      <c r="C732" s="5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</row>
    <row r="733">
      <c r="A733" s="55"/>
      <c r="B733" s="55"/>
      <c r="C733" s="5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</row>
    <row r="734">
      <c r="A734" s="55"/>
      <c r="B734" s="55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</row>
    <row r="735">
      <c r="A735" s="55"/>
      <c r="B735" s="55"/>
      <c r="C735" s="5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</row>
    <row r="736">
      <c r="A736" s="55"/>
      <c r="B736" s="55"/>
      <c r="C736" s="5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</row>
    <row r="737">
      <c r="A737" s="55"/>
      <c r="B737" s="55"/>
      <c r="C737" s="55"/>
      <c r="D737" s="55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</row>
    <row r="738">
      <c r="A738" s="55"/>
      <c r="B738" s="55"/>
      <c r="C738" s="5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</row>
    <row r="739">
      <c r="A739" s="55"/>
      <c r="B739" s="55"/>
      <c r="C739" s="55"/>
      <c r="D739" s="55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</row>
    <row r="740">
      <c r="A740" s="55"/>
      <c r="B740" s="55"/>
      <c r="C740" s="55"/>
      <c r="D740" s="55"/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</row>
    <row r="741">
      <c r="A741" s="55"/>
      <c r="B741" s="55"/>
      <c r="C741" s="5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</row>
    <row r="742">
      <c r="A742" s="55"/>
      <c r="B742" s="55"/>
      <c r="C742" s="55"/>
      <c r="D742" s="55"/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</row>
    <row r="743">
      <c r="A743" s="55"/>
      <c r="B743" s="55"/>
      <c r="C743" s="55"/>
      <c r="D743" s="55"/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</row>
    <row r="744">
      <c r="A744" s="55"/>
      <c r="B744" s="55"/>
      <c r="C744" s="55"/>
      <c r="D744" s="55"/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</row>
    <row r="745">
      <c r="A745" s="55"/>
      <c r="B745" s="55"/>
      <c r="C745" s="5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</row>
    <row r="746">
      <c r="A746" s="55"/>
      <c r="B746" s="55"/>
      <c r="C746" s="55"/>
      <c r="D746" s="55"/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</row>
    <row r="747">
      <c r="A747" s="55"/>
      <c r="B747" s="55"/>
      <c r="C747" s="55"/>
      <c r="D747" s="55"/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</row>
    <row r="748">
      <c r="A748" s="55"/>
      <c r="B748" s="55"/>
      <c r="C748" s="55"/>
      <c r="D748" s="55"/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</row>
    <row r="749">
      <c r="A749" s="55"/>
      <c r="B749" s="55"/>
      <c r="C749" s="55"/>
      <c r="D749" s="55"/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</row>
    <row r="750">
      <c r="A750" s="55"/>
      <c r="B750" s="55"/>
      <c r="C750" s="55"/>
      <c r="D750" s="55"/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</row>
    <row r="751">
      <c r="A751" s="55"/>
      <c r="B751" s="55"/>
      <c r="C751" s="5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</row>
    <row r="752">
      <c r="A752" s="55"/>
      <c r="B752" s="55"/>
      <c r="C752" s="55"/>
      <c r="D752" s="55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</row>
    <row r="753">
      <c r="A753" s="55"/>
      <c r="B753" s="55"/>
      <c r="C753" s="55"/>
      <c r="D753" s="55"/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</row>
    <row r="754">
      <c r="A754" s="55"/>
      <c r="B754" s="55"/>
      <c r="C754" s="5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</row>
    <row r="755">
      <c r="A755" s="55"/>
      <c r="B755" s="55"/>
      <c r="C755" s="55"/>
      <c r="D755" s="55"/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</row>
    <row r="756">
      <c r="A756" s="55"/>
      <c r="B756" s="55"/>
      <c r="C756" s="55"/>
      <c r="D756" s="55"/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</row>
    <row r="757">
      <c r="A757" s="55"/>
      <c r="B757" s="55"/>
      <c r="C757" s="55"/>
      <c r="D757" s="55"/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</row>
    <row r="758">
      <c r="A758" s="55"/>
      <c r="B758" s="55"/>
      <c r="C758" s="55"/>
      <c r="D758" s="55"/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</row>
    <row r="759">
      <c r="A759" s="55"/>
      <c r="B759" s="55"/>
      <c r="C759" s="55"/>
      <c r="D759" s="55"/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</row>
    <row r="760">
      <c r="A760" s="55"/>
      <c r="B760" s="55"/>
      <c r="C760" s="55"/>
      <c r="D760" s="55"/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</row>
    <row r="761">
      <c r="A761" s="55"/>
      <c r="B761" s="55"/>
      <c r="C761" s="55"/>
      <c r="D761" s="55"/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</row>
    <row r="762">
      <c r="A762" s="55"/>
      <c r="B762" s="55"/>
      <c r="C762" s="55"/>
      <c r="D762" s="55"/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</row>
    <row r="763">
      <c r="A763" s="55"/>
      <c r="B763" s="55"/>
      <c r="C763" s="5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</row>
    <row r="764">
      <c r="A764" s="55"/>
      <c r="B764" s="55"/>
      <c r="C764" s="55"/>
      <c r="D764" s="55"/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</row>
    <row r="765">
      <c r="A765" s="55"/>
      <c r="B765" s="55"/>
      <c r="C765" s="55"/>
      <c r="D765" s="55"/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</row>
    <row r="766">
      <c r="A766" s="55"/>
      <c r="B766" s="55"/>
      <c r="C766" s="5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</row>
    <row r="767">
      <c r="A767" s="55"/>
      <c r="B767" s="55"/>
      <c r="C767" s="55"/>
      <c r="D767" s="55"/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</row>
    <row r="768">
      <c r="A768" s="55"/>
      <c r="B768" s="55"/>
      <c r="C768" s="5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</row>
    <row r="769">
      <c r="A769" s="55"/>
      <c r="B769" s="55"/>
      <c r="C769" s="55"/>
      <c r="D769" s="55"/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</row>
    <row r="770">
      <c r="A770" s="55"/>
      <c r="B770" s="55"/>
      <c r="C770" s="5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</row>
    <row r="771">
      <c r="A771" s="55"/>
      <c r="B771" s="55"/>
      <c r="C771" s="55"/>
      <c r="D771" s="55"/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</row>
    <row r="772">
      <c r="A772" s="55"/>
      <c r="B772" s="55"/>
      <c r="C772" s="5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</row>
    <row r="773">
      <c r="A773" s="55"/>
      <c r="B773" s="55"/>
      <c r="C773" s="55"/>
      <c r="D773" s="55"/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</row>
    <row r="774">
      <c r="A774" s="55"/>
      <c r="B774" s="55"/>
      <c r="C774" s="55"/>
      <c r="D774" s="55"/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</row>
    <row r="775">
      <c r="A775" s="55"/>
      <c r="B775" s="55"/>
      <c r="C775" s="55"/>
      <c r="D775" s="55"/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</row>
    <row r="776">
      <c r="A776" s="55"/>
      <c r="B776" s="55"/>
      <c r="C776" s="55"/>
      <c r="D776" s="55"/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</row>
    <row r="777">
      <c r="A777" s="55"/>
      <c r="B777" s="55"/>
      <c r="C777" s="55"/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</row>
    <row r="778">
      <c r="A778" s="55"/>
      <c r="B778" s="55"/>
      <c r="C778" s="55"/>
      <c r="D778" s="55"/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</row>
    <row r="779">
      <c r="A779" s="55"/>
      <c r="B779" s="55"/>
      <c r="C779" s="55"/>
      <c r="D779" s="55"/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</row>
    <row r="780">
      <c r="A780" s="55"/>
      <c r="B780" s="55"/>
      <c r="C780" s="55"/>
      <c r="D780" s="55"/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</row>
    <row r="781">
      <c r="A781" s="55"/>
      <c r="B781" s="55"/>
      <c r="C781" s="55"/>
      <c r="D781" s="55"/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</row>
    <row r="782">
      <c r="A782" s="55"/>
      <c r="B782" s="55"/>
      <c r="C782" s="55"/>
      <c r="D782" s="55"/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</row>
    <row r="783">
      <c r="A783" s="55"/>
      <c r="B783" s="55"/>
      <c r="C783" s="55"/>
      <c r="D783" s="55"/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</row>
    <row r="784">
      <c r="A784" s="55"/>
      <c r="B784" s="55"/>
      <c r="C784" s="55"/>
      <c r="D784" s="55"/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</row>
    <row r="785">
      <c r="A785" s="55"/>
      <c r="B785" s="55"/>
      <c r="C785" s="55"/>
      <c r="D785" s="55"/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</row>
    <row r="786">
      <c r="A786" s="55"/>
      <c r="B786" s="55"/>
      <c r="C786" s="55"/>
      <c r="D786" s="55"/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</row>
    <row r="787">
      <c r="A787" s="55"/>
      <c r="B787" s="55"/>
      <c r="C787" s="5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</row>
    <row r="788">
      <c r="A788" s="55"/>
      <c r="B788" s="55"/>
      <c r="C788" s="55"/>
      <c r="D788" s="55"/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</row>
    <row r="789">
      <c r="A789" s="55"/>
      <c r="B789" s="55"/>
      <c r="C789" s="55"/>
      <c r="D789" s="55"/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</row>
    <row r="790">
      <c r="A790" s="55"/>
      <c r="B790" s="55"/>
      <c r="C790" s="55"/>
      <c r="D790" s="55"/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</row>
    <row r="791">
      <c r="A791" s="55"/>
      <c r="B791" s="55"/>
      <c r="C791" s="55"/>
      <c r="D791" s="55"/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</row>
    <row r="792">
      <c r="A792" s="55"/>
      <c r="B792" s="55"/>
      <c r="C792" s="55"/>
      <c r="D792" s="55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</row>
    <row r="793">
      <c r="A793" s="55"/>
      <c r="B793" s="55"/>
      <c r="C793" s="5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</row>
    <row r="794">
      <c r="A794" s="55"/>
      <c r="B794" s="55"/>
      <c r="C794" s="55"/>
      <c r="D794" s="55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</row>
    <row r="795">
      <c r="A795" s="55"/>
      <c r="B795" s="55"/>
      <c r="C795" s="55"/>
      <c r="D795" s="55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</row>
    <row r="796">
      <c r="A796" s="55"/>
      <c r="B796" s="55"/>
      <c r="C796" s="55"/>
      <c r="D796" s="55"/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</row>
    <row r="797">
      <c r="A797" s="55"/>
      <c r="B797" s="55"/>
      <c r="C797" s="5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</row>
    <row r="798">
      <c r="A798" s="55"/>
      <c r="B798" s="55"/>
      <c r="C798" s="55"/>
      <c r="D798" s="55"/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</row>
    <row r="799">
      <c r="A799" s="55"/>
      <c r="B799" s="55"/>
      <c r="C799" s="5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</row>
    <row r="800">
      <c r="A800" s="55"/>
      <c r="B800" s="55"/>
      <c r="C800" s="55"/>
      <c r="D800" s="55"/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</row>
    <row r="801">
      <c r="A801" s="55"/>
      <c r="B801" s="55"/>
      <c r="C801" s="55"/>
      <c r="D801" s="55"/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</row>
    <row r="802">
      <c r="A802" s="55"/>
      <c r="B802" s="55"/>
      <c r="C802" s="5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</row>
    <row r="803">
      <c r="A803" s="55"/>
      <c r="B803" s="55"/>
      <c r="C803" s="5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</row>
    <row r="804">
      <c r="A804" s="55"/>
      <c r="B804" s="55"/>
      <c r="C804" s="55"/>
      <c r="D804" s="55"/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</row>
    <row r="805">
      <c r="A805" s="55"/>
      <c r="B805" s="55"/>
      <c r="C805" s="55"/>
      <c r="D805" s="55"/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</row>
    <row r="806">
      <c r="A806" s="55"/>
      <c r="B806" s="55"/>
      <c r="C806" s="55"/>
      <c r="D806" s="55"/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</row>
    <row r="807">
      <c r="A807" s="55"/>
      <c r="B807" s="55"/>
      <c r="C807" s="55"/>
      <c r="D807" s="55"/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</row>
    <row r="808">
      <c r="A808" s="55"/>
      <c r="B808" s="55"/>
      <c r="C808" s="55"/>
      <c r="D808" s="55"/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</row>
    <row r="809">
      <c r="A809" s="55"/>
      <c r="B809" s="55"/>
      <c r="C809" s="5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</row>
    <row r="810">
      <c r="A810" s="55"/>
      <c r="B810" s="55"/>
      <c r="C810" s="55"/>
      <c r="D810" s="55"/>
      <c r="E810" s="55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</row>
    <row r="811">
      <c r="A811" s="55"/>
      <c r="B811" s="55"/>
      <c r="C811" s="55"/>
      <c r="D811" s="55"/>
      <c r="E811" s="55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</row>
    <row r="812">
      <c r="A812" s="55"/>
      <c r="B812" s="55"/>
      <c r="C812" s="55"/>
      <c r="D812" s="55"/>
      <c r="E812" s="55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</row>
    <row r="813">
      <c r="A813" s="55"/>
      <c r="B813" s="55"/>
      <c r="C813" s="5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</row>
    <row r="814">
      <c r="A814" s="55"/>
      <c r="B814" s="55"/>
      <c r="C814" s="55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</row>
    <row r="815">
      <c r="A815" s="55"/>
      <c r="B815" s="55"/>
      <c r="C815" s="55"/>
      <c r="D815" s="55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</row>
    <row r="816">
      <c r="A816" s="55"/>
      <c r="B816" s="55"/>
      <c r="C816" s="55"/>
      <c r="D816" s="55"/>
      <c r="E816" s="55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</row>
    <row r="817">
      <c r="A817" s="55"/>
      <c r="B817" s="55"/>
      <c r="C817" s="55"/>
      <c r="D817" s="55"/>
      <c r="E817" s="55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</row>
    <row r="818">
      <c r="A818" s="55"/>
      <c r="B818" s="55"/>
      <c r="C818" s="55"/>
      <c r="D818" s="55"/>
      <c r="E818" s="55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</row>
    <row r="819">
      <c r="A819" s="55"/>
      <c r="B819" s="55"/>
      <c r="C819" s="5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</row>
    <row r="820">
      <c r="A820" s="55"/>
      <c r="B820" s="55"/>
      <c r="C820" s="55"/>
      <c r="D820" s="55"/>
      <c r="E820" s="55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</row>
    <row r="821">
      <c r="A821" s="55"/>
      <c r="B821" s="55"/>
      <c r="C821" s="55"/>
      <c r="D821" s="55"/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</row>
    <row r="822">
      <c r="A822" s="55"/>
      <c r="B822" s="55"/>
      <c r="C822" s="55"/>
      <c r="D822" s="55"/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</row>
    <row r="823">
      <c r="A823" s="55"/>
      <c r="B823" s="55"/>
      <c r="C823" s="55"/>
      <c r="D823" s="55"/>
      <c r="E823" s="55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</row>
    <row r="824">
      <c r="A824" s="55"/>
      <c r="B824" s="55"/>
      <c r="C824" s="55"/>
      <c r="D824" s="55"/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</row>
    <row r="825">
      <c r="A825" s="55"/>
      <c r="B825" s="55"/>
      <c r="C825" s="5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</row>
    <row r="826">
      <c r="A826" s="55"/>
      <c r="B826" s="55"/>
      <c r="C826" s="55"/>
      <c r="D826" s="55"/>
      <c r="E826" s="55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</row>
    <row r="827">
      <c r="A827" s="55"/>
      <c r="B827" s="55"/>
      <c r="C827" s="55"/>
      <c r="D827" s="55"/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</row>
    <row r="828">
      <c r="A828" s="55"/>
      <c r="B828" s="55"/>
      <c r="C828" s="55"/>
      <c r="D828" s="55"/>
      <c r="E828" s="55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</row>
    <row r="829">
      <c r="A829" s="55"/>
      <c r="B829" s="55"/>
      <c r="C829" s="5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</row>
    <row r="830">
      <c r="A830" s="55"/>
      <c r="B830" s="55"/>
      <c r="C830" s="55"/>
      <c r="D830" s="55"/>
      <c r="E830" s="55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</row>
    <row r="831">
      <c r="A831" s="55"/>
      <c r="B831" s="55"/>
      <c r="C831" s="55"/>
      <c r="D831" s="55"/>
      <c r="E831" s="55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</row>
    <row r="832">
      <c r="A832" s="55"/>
      <c r="B832" s="55"/>
      <c r="C832" s="5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</row>
    <row r="833">
      <c r="A833" s="55"/>
      <c r="B833" s="55"/>
      <c r="C833" s="55"/>
      <c r="D833" s="55"/>
      <c r="E833" s="55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</row>
    <row r="834">
      <c r="A834" s="55"/>
      <c r="B834" s="55"/>
      <c r="C834" s="55"/>
      <c r="D834" s="55"/>
      <c r="E834" s="55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</row>
    <row r="835">
      <c r="A835" s="55"/>
      <c r="B835" s="55"/>
      <c r="C835" s="55"/>
      <c r="D835" s="55"/>
      <c r="E835" s="55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</row>
    <row r="836">
      <c r="A836" s="55"/>
      <c r="B836" s="55"/>
      <c r="C836" s="5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</row>
    <row r="837">
      <c r="A837" s="55"/>
      <c r="B837" s="55"/>
      <c r="C837" s="55"/>
      <c r="D837" s="55"/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</row>
    <row r="838">
      <c r="A838" s="55"/>
      <c r="B838" s="55"/>
      <c r="C838" s="55"/>
      <c r="D838" s="55"/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</row>
    <row r="839">
      <c r="A839" s="55"/>
      <c r="B839" s="55"/>
      <c r="C839" s="55"/>
      <c r="D839" s="55"/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</row>
    <row r="840">
      <c r="A840" s="55"/>
      <c r="B840" s="55"/>
      <c r="C840" s="55"/>
      <c r="D840" s="55"/>
      <c r="E840" s="55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</row>
    <row r="841">
      <c r="A841" s="55"/>
      <c r="B841" s="55"/>
      <c r="C841" s="55"/>
      <c r="D841" s="55"/>
      <c r="E841" s="55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</row>
    <row r="842">
      <c r="A842" s="55"/>
      <c r="B842" s="55"/>
      <c r="C842" s="5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</row>
    <row r="843">
      <c r="A843" s="55"/>
      <c r="B843" s="55"/>
      <c r="C843" s="55"/>
      <c r="D843" s="55"/>
      <c r="E843" s="55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</row>
    <row r="844">
      <c r="A844" s="55"/>
      <c r="B844" s="55"/>
      <c r="C844" s="55"/>
      <c r="D844" s="55"/>
      <c r="E844" s="55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</row>
    <row r="845">
      <c r="A845" s="55"/>
      <c r="B845" s="55"/>
      <c r="C845" s="5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</row>
    <row r="846">
      <c r="A846" s="55"/>
      <c r="B846" s="55"/>
      <c r="C846" s="55"/>
      <c r="D846" s="55"/>
      <c r="E846" s="55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</row>
    <row r="847">
      <c r="A847" s="55"/>
      <c r="B847" s="55"/>
      <c r="C847" s="55"/>
      <c r="D847" s="55"/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</row>
    <row r="848">
      <c r="A848" s="55"/>
      <c r="B848" s="55"/>
      <c r="C848" s="55"/>
      <c r="D848" s="55"/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</row>
    <row r="849">
      <c r="A849" s="55"/>
      <c r="B849" s="55"/>
      <c r="C849" s="55"/>
      <c r="D849" s="55"/>
      <c r="E849" s="55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</row>
    <row r="850">
      <c r="A850" s="55"/>
      <c r="B850" s="55"/>
      <c r="C850" s="55"/>
      <c r="D850" s="55"/>
      <c r="E850" s="55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</row>
    <row r="851">
      <c r="A851" s="55"/>
      <c r="B851" s="55"/>
      <c r="C851" s="55"/>
      <c r="D851" s="55"/>
      <c r="E851" s="55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</row>
    <row r="852">
      <c r="A852" s="55"/>
      <c r="B852" s="55"/>
      <c r="C852" s="55"/>
      <c r="D852" s="55"/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</row>
    <row r="853">
      <c r="A853" s="55"/>
      <c r="B853" s="55"/>
      <c r="C853" s="55"/>
      <c r="D853" s="55"/>
      <c r="E853" s="55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</row>
    <row r="854">
      <c r="A854" s="55"/>
      <c r="B854" s="55"/>
      <c r="C854" s="5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</row>
    <row r="855">
      <c r="A855" s="55"/>
      <c r="B855" s="55"/>
      <c r="C855" s="55"/>
      <c r="D855" s="55"/>
      <c r="E855" s="55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</row>
    <row r="856">
      <c r="A856" s="55"/>
      <c r="B856" s="55"/>
      <c r="C856" s="55"/>
      <c r="D856" s="55"/>
      <c r="E856" s="55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</row>
    <row r="857">
      <c r="A857" s="55"/>
      <c r="B857" s="55"/>
      <c r="C857" s="5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</row>
    <row r="858">
      <c r="A858" s="55"/>
      <c r="B858" s="55"/>
      <c r="C858" s="55"/>
      <c r="D858" s="55"/>
      <c r="E858" s="55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</row>
    <row r="859">
      <c r="A859" s="55"/>
      <c r="B859" s="55"/>
      <c r="C859" s="5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</row>
    <row r="860">
      <c r="A860" s="55"/>
      <c r="B860" s="55"/>
      <c r="C860" s="55"/>
      <c r="D860" s="55"/>
      <c r="E860" s="55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</row>
    <row r="861">
      <c r="A861" s="55"/>
      <c r="B861" s="55"/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</row>
    <row r="862">
      <c r="A862" s="55"/>
      <c r="B862" s="55"/>
      <c r="C862" s="55"/>
      <c r="D862" s="55"/>
      <c r="E862" s="55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</row>
    <row r="863">
      <c r="A863" s="55"/>
      <c r="B863" s="55"/>
      <c r="C863" s="5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</row>
    <row r="864">
      <c r="A864" s="55"/>
      <c r="B864" s="55"/>
      <c r="C864" s="55"/>
      <c r="D864" s="55"/>
      <c r="E864" s="55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</row>
    <row r="865">
      <c r="A865" s="55"/>
      <c r="B865" s="55"/>
      <c r="C865" s="55"/>
      <c r="D865" s="55"/>
      <c r="E865" s="55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</row>
    <row r="866">
      <c r="A866" s="55"/>
      <c r="B866" s="55"/>
      <c r="C866" s="55"/>
      <c r="D866" s="55"/>
      <c r="E866" s="55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</row>
    <row r="867">
      <c r="A867" s="55"/>
      <c r="B867" s="55"/>
      <c r="C867" s="55"/>
      <c r="D867" s="55"/>
      <c r="E867" s="55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</row>
    <row r="868">
      <c r="A868" s="55"/>
      <c r="B868" s="55"/>
      <c r="C868" s="55"/>
      <c r="D868" s="55"/>
      <c r="E868" s="55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</row>
    <row r="869">
      <c r="A869" s="55"/>
      <c r="B869" s="55"/>
      <c r="C869" s="55"/>
      <c r="D869" s="55"/>
      <c r="E869" s="55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</row>
    <row r="870">
      <c r="A870" s="55"/>
      <c r="B870" s="55"/>
      <c r="C870" s="55"/>
      <c r="D870" s="55"/>
      <c r="E870" s="55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</row>
    <row r="871">
      <c r="A871" s="55"/>
      <c r="B871" s="55"/>
      <c r="C871" s="55"/>
      <c r="D871" s="55"/>
      <c r="E871" s="55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</row>
    <row r="872">
      <c r="A872" s="55"/>
      <c r="B872" s="55"/>
      <c r="C872" s="55"/>
      <c r="D872" s="55"/>
      <c r="E872" s="55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</row>
    <row r="873">
      <c r="A873" s="55"/>
      <c r="B873" s="55"/>
      <c r="C873" s="55"/>
      <c r="D873" s="55"/>
      <c r="E873" s="55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</row>
    <row r="874">
      <c r="A874" s="55"/>
      <c r="B874" s="55"/>
      <c r="C874" s="55"/>
      <c r="D874" s="55"/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</row>
    <row r="875">
      <c r="A875" s="55"/>
      <c r="B875" s="55"/>
      <c r="C875" s="55"/>
      <c r="D875" s="55"/>
      <c r="E875" s="55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</row>
    <row r="876">
      <c r="A876" s="55"/>
      <c r="B876" s="55"/>
      <c r="C876" s="55"/>
      <c r="D876" s="55"/>
      <c r="E876" s="55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</row>
    <row r="877">
      <c r="A877" s="55"/>
      <c r="B877" s="55"/>
      <c r="C877" s="55"/>
      <c r="D877" s="55"/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</row>
    <row r="878">
      <c r="A878" s="55"/>
      <c r="B878" s="55"/>
      <c r="C878" s="5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</row>
    <row r="879">
      <c r="A879" s="55"/>
      <c r="B879" s="55"/>
      <c r="C879" s="55"/>
      <c r="D879" s="55"/>
      <c r="E879" s="55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</row>
    <row r="880">
      <c r="A880" s="55"/>
      <c r="B880" s="55"/>
      <c r="C880" s="55"/>
      <c r="D880" s="55"/>
      <c r="E880" s="55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</row>
    <row r="881">
      <c r="A881" s="55"/>
      <c r="B881" s="55"/>
      <c r="C881" s="55"/>
      <c r="D881" s="55"/>
      <c r="E881" s="55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</row>
    <row r="882">
      <c r="A882" s="55"/>
      <c r="B882" s="55"/>
      <c r="C882" s="55"/>
      <c r="D882" s="55"/>
      <c r="E882" s="55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</row>
    <row r="883">
      <c r="A883" s="55"/>
      <c r="B883" s="55"/>
      <c r="C883" s="55"/>
      <c r="D883" s="55"/>
      <c r="E883" s="55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</row>
    <row r="884">
      <c r="A884" s="55"/>
      <c r="B884" s="55"/>
      <c r="C884" s="5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</row>
    <row r="885">
      <c r="A885" s="55"/>
      <c r="B885" s="55"/>
      <c r="C885" s="55"/>
      <c r="D885" s="55"/>
      <c r="E885" s="55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</row>
    <row r="886">
      <c r="A886" s="55"/>
      <c r="B886" s="55"/>
      <c r="C886" s="55"/>
      <c r="D886" s="55"/>
      <c r="E886" s="55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</row>
    <row r="887">
      <c r="A887" s="55"/>
      <c r="B887" s="55"/>
      <c r="C887" s="55"/>
      <c r="D887" s="55"/>
      <c r="E887" s="55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</row>
    <row r="888">
      <c r="A888" s="55"/>
      <c r="B888" s="55"/>
      <c r="C888" s="5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</row>
    <row r="889">
      <c r="A889" s="55"/>
      <c r="B889" s="55"/>
      <c r="C889" s="55"/>
      <c r="D889" s="55"/>
      <c r="E889" s="55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</row>
    <row r="890">
      <c r="A890" s="55"/>
      <c r="B890" s="55"/>
      <c r="C890" s="5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</row>
    <row r="891">
      <c r="A891" s="55"/>
      <c r="B891" s="55"/>
      <c r="C891" s="55"/>
      <c r="D891" s="55"/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</row>
    <row r="892">
      <c r="A892" s="55"/>
      <c r="B892" s="55"/>
      <c r="C892" s="55"/>
      <c r="D892" s="55"/>
      <c r="E892" s="55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</row>
    <row r="893">
      <c r="A893" s="55"/>
      <c r="B893" s="55"/>
      <c r="C893" s="55"/>
      <c r="D893" s="55"/>
      <c r="E893" s="55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</row>
    <row r="894">
      <c r="A894" s="55"/>
      <c r="B894" s="55"/>
      <c r="C894" s="5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</row>
    <row r="895">
      <c r="A895" s="55"/>
      <c r="B895" s="55"/>
      <c r="C895" s="55"/>
      <c r="D895" s="55"/>
      <c r="E895" s="55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</row>
    <row r="896">
      <c r="A896" s="55"/>
      <c r="B896" s="55"/>
      <c r="C896" s="55"/>
      <c r="D896" s="55"/>
      <c r="E896" s="55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</row>
    <row r="897">
      <c r="A897" s="55"/>
      <c r="B897" s="55"/>
      <c r="C897" s="55"/>
      <c r="D897" s="55"/>
      <c r="E897" s="55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</row>
    <row r="898">
      <c r="A898" s="55"/>
      <c r="B898" s="55"/>
      <c r="C898" s="55"/>
      <c r="D898" s="55"/>
      <c r="E898" s="55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</row>
    <row r="899">
      <c r="A899" s="55"/>
      <c r="B899" s="55"/>
      <c r="C899" s="55"/>
      <c r="D899" s="55"/>
      <c r="E899" s="55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</row>
    <row r="900">
      <c r="A900" s="55"/>
      <c r="B900" s="55"/>
      <c r="C900" s="5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</row>
    <row r="901">
      <c r="A901" s="55"/>
      <c r="B901" s="55"/>
      <c r="C901" s="55"/>
      <c r="D901" s="55"/>
      <c r="E901" s="55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</row>
    <row r="902">
      <c r="A902" s="55"/>
      <c r="B902" s="55"/>
      <c r="C902" s="55"/>
      <c r="D902" s="55"/>
      <c r="E902" s="55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</row>
    <row r="903">
      <c r="A903" s="55"/>
      <c r="B903" s="55"/>
      <c r="C903" s="55"/>
      <c r="D903" s="55"/>
      <c r="E903" s="55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</row>
    <row r="904">
      <c r="A904" s="55"/>
      <c r="B904" s="55"/>
      <c r="C904" s="55"/>
      <c r="D904" s="55"/>
      <c r="E904" s="55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</row>
    <row r="905">
      <c r="A905" s="55"/>
      <c r="B905" s="55"/>
      <c r="C905" s="55"/>
      <c r="D905" s="55"/>
      <c r="E905" s="55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</row>
    <row r="906">
      <c r="A906" s="55"/>
      <c r="B906" s="55"/>
      <c r="C906" s="55"/>
      <c r="D906" s="55"/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</row>
    <row r="907">
      <c r="A907" s="55"/>
      <c r="B907" s="55"/>
      <c r="C907" s="55"/>
      <c r="D907" s="55"/>
      <c r="E907" s="55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</row>
    <row r="908">
      <c r="A908" s="55"/>
      <c r="B908" s="55"/>
      <c r="C908" s="55"/>
      <c r="D908" s="55"/>
      <c r="E908" s="55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</row>
    <row r="909">
      <c r="A909" s="55"/>
      <c r="B909" s="55"/>
      <c r="C909" s="55"/>
      <c r="D909" s="55"/>
      <c r="E909" s="55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</row>
    <row r="910">
      <c r="A910" s="55"/>
      <c r="B910" s="55"/>
      <c r="C910" s="5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</row>
    <row r="911">
      <c r="A911" s="55"/>
      <c r="B911" s="55"/>
      <c r="C911" s="55"/>
      <c r="D911" s="55"/>
      <c r="E911" s="55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</row>
    <row r="912">
      <c r="A912" s="55"/>
      <c r="B912" s="55"/>
      <c r="C912" s="55"/>
      <c r="D912" s="55"/>
      <c r="E912" s="55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</row>
    <row r="913">
      <c r="A913" s="55"/>
      <c r="B913" s="55"/>
      <c r="C913" s="55"/>
      <c r="D913" s="55"/>
      <c r="E913" s="55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</row>
    <row r="914">
      <c r="A914" s="55"/>
      <c r="B914" s="55"/>
      <c r="C914" s="55"/>
      <c r="D914" s="55"/>
      <c r="E914" s="55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</row>
    <row r="915">
      <c r="A915" s="55"/>
      <c r="B915" s="55"/>
      <c r="C915" s="55"/>
      <c r="D915" s="55"/>
      <c r="E915" s="55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</row>
    <row r="916">
      <c r="A916" s="55"/>
      <c r="B916" s="55"/>
      <c r="C916" s="55"/>
      <c r="D916" s="55"/>
      <c r="E916" s="55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</row>
    <row r="917">
      <c r="A917" s="55"/>
      <c r="B917" s="55"/>
      <c r="C917" s="55"/>
      <c r="D917" s="55"/>
      <c r="E917" s="55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</row>
    <row r="918">
      <c r="A918" s="55"/>
      <c r="B918" s="55"/>
      <c r="C918" s="55"/>
      <c r="D918" s="55"/>
      <c r="E918" s="55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</row>
    <row r="919">
      <c r="A919" s="55"/>
      <c r="B919" s="55"/>
      <c r="C919" s="55"/>
      <c r="D919" s="55"/>
      <c r="E919" s="55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</row>
    <row r="920">
      <c r="A920" s="55"/>
      <c r="B920" s="55"/>
      <c r="C920" s="55"/>
      <c r="D920" s="55"/>
      <c r="E920" s="55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</row>
    <row r="921">
      <c r="A921" s="55"/>
      <c r="B921" s="55"/>
      <c r="C921" s="55"/>
      <c r="D921" s="55"/>
      <c r="E921" s="55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</row>
    <row r="922">
      <c r="A922" s="55"/>
      <c r="B922" s="55"/>
      <c r="C922" s="55"/>
      <c r="D922" s="55"/>
      <c r="E922" s="55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</row>
    <row r="923">
      <c r="A923" s="55"/>
      <c r="B923" s="55"/>
      <c r="C923" s="55"/>
      <c r="D923" s="55"/>
      <c r="E923" s="55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</row>
    <row r="924">
      <c r="A924" s="55"/>
      <c r="B924" s="55"/>
      <c r="C924" s="55"/>
      <c r="D924" s="55"/>
      <c r="E924" s="55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</row>
    <row r="925">
      <c r="A925" s="55"/>
      <c r="B925" s="55"/>
      <c r="C925" s="55"/>
      <c r="D925" s="55"/>
      <c r="E925" s="55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</row>
    <row r="926">
      <c r="A926" s="55"/>
      <c r="B926" s="55"/>
      <c r="C926" s="55"/>
      <c r="D926" s="55"/>
      <c r="E926" s="55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</row>
    <row r="927">
      <c r="A927" s="55"/>
      <c r="B927" s="55"/>
      <c r="C927" s="55"/>
      <c r="D927" s="55"/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</row>
    <row r="928">
      <c r="A928" s="55"/>
      <c r="B928" s="55"/>
      <c r="C928" s="55"/>
      <c r="D928" s="55"/>
      <c r="E928" s="55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</row>
    <row r="929">
      <c r="A929" s="55"/>
      <c r="B929" s="55"/>
      <c r="C929" s="55"/>
      <c r="D929" s="55"/>
      <c r="E929" s="55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</row>
    <row r="930">
      <c r="A930" s="55"/>
      <c r="B930" s="55"/>
      <c r="C930" s="55"/>
      <c r="D930" s="55"/>
      <c r="E930" s="55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</row>
    <row r="931">
      <c r="A931" s="55"/>
      <c r="B931" s="55"/>
      <c r="C931" s="55"/>
      <c r="D931" s="55"/>
      <c r="E931" s="55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</row>
    <row r="932">
      <c r="A932" s="55"/>
      <c r="B932" s="55"/>
      <c r="C932" s="55"/>
      <c r="D932" s="55"/>
      <c r="E932" s="55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</row>
    <row r="933">
      <c r="A933" s="55"/>
      <c r="B933" s="55"/>
      <c r="C933" s="55"/>
      <c r="D933" s="55"/>
      <c r="E933" s="55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</row>
    <row r="934">
      <c r="A934" s="55"/>
      <c r="B934" s="55"/>
      <c r="C934" s="55"/>
      <c r="D934" s="55"/>
      <c r="E934" s="55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</row>
    <row r="935">
      <c r="A935" s="55"/>
      <c r="B935" s="55"/>
      <c r="C935" s="55"/>
      <c r="D935" s="55"/>
      <c r="E935" s="55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</row>
    <row r="936">
      <c r="A936" s="55"/>
      <c r="B936" s="55"/>
      <c r="C936" s="55"/>
      <c r="D936" s="55"/>
      <c r="E936" s="55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</row>
    <row r="937">
      <c r="A937" s="55"/>
      <c r="B937" s="55"/>
      <c r="C937" s="55"/>
      <c r="D937" s="55"/>
      <c r="E937" s="55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</row>
    <row r="938">
      <c r="A938" s="55"/>
      <c r="B938" s="55"/>
      <c r="C938" s="55"/>
      <c r="D938" s="55"/>
      <c r="E938" s="55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</row>
    <row r="939">
      <c r="A939" s="55"/>
      <c r="B939" s="55"/>
      <c r="C939" s="55"/>
      <c r="D939" s="55"/>
      <c r="E939" s="55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</row>
    <row r="940">
      <c r="A940" s="55"/>
      <c r="B940" s="55"/>
      <c r="C940" s="55"/>
      <c r="D940" s="55"/>
      <c r="E940" s="55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</row>
    <row r="941">
      <c r="A941" s="55"/>
      <c r="B941" s="55"/>
      <c r="C941" s="55"/>
      <c r="D941" s="55"/>
      <c r="E941" s="55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</row>
    <row r="942">
      <c r="A942" s="55"/>
      <c r="B942" s="55"/>
      <c r="C942" s="55"/>
      <c r="D942" s="55"/>
      <c r="E942" s="55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</row>
    <row r="943">
      <c r="A943" s="55"/>
      <c r="B943" s="55"/>
      <c r="C943" s="55"/>
      <c r="D943" s="55"/>
      <c r="E943" s="55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</row>
    <row r="944">
      <c r="A944" s="55"/>
      <c r="B944" s="55"/>
      <c r="C944" s="55"/>
      <c r="D944" s="55"/>
      <c r="E944" s="55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</row>
    <row r="945">
      <c r="A945" s="55"/>
      <c r="B945" s="55"/>
      <c r="C945" s="55"/>
      <c r="D945" s="55"/>
      <c r="E945" s="55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</row>
    <row r="946">
      <c r="A946" s="55"/>
      <c r="B946" s="55"/>
      <c r="C946" s="55"/>
      <c r="D946" s="55"/>
      <c r="E946" s="55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</row>
    <row r="947">
      <c r="A947" s="55"/>
      <c r="B947" s="55"/>
      <c r="C947" s="55"/>
      <c r="D947" s="55"/>
      <c r="E947" s="55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</row>
    <row r="948">
      <c r="A948" s="55"/>
      <c r="B948" s="55"/>
      <c r="C948" s="55"/>
      <c r="D948" s="55"/>
      <c r="E948" s="55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</row>
    <row r="949">
      <c r="A949" s="55"/>
      <c r="B949" s="55"/>
      <c r="C949" s="55"/>
      <c r="D949" s="55"/>
      <c r="E949" s="55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</row>
    <row r="950">
      <c r="A950" s="55"/>
      <c r="B950" s="55"/>
      <c r="C950" s="55"/>
      <c r="D950" s="55"/>
      <c r="E950" s="55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</row>
    <row r="951">
      <c r="A951" s="55"/>
      <c r="B951" s="55"/>
      <c r="C951" s="55"/>
      <c r="D951" s="55"/>
      <c r="E951" s="55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</row>
    <row r="952">
      <c r="A952" s="55"/>
      <c r="B952" s="55"/>
      <c r="C952" s="55"/>
      <c r="D952" s="55"/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</row>
    <row r="953">
      <c r="A953" s="55"/>
      <c r="B953" s="55"/>
      <c r="C953" s="55"/>
      <c r="D953" s="55"/>
      <c r="E953" s="55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</row>
    <row r="954">
      <c r="A954" s="55"/>
      <c r="B954" s="55"/>
      <c r="C954" s="55"/>
      <c r="D954" s="55"/>
      <c r="E954" s="55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55"/>
    </row>
    <row r="955">
      <c r="A955" s="55"/>
      <c r="B955" s="55"/>
      <c r="C955" s="55"/>
      <c r="D955" s="55"/>
      <c r="E955" s="55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</row>
    <row r="956">
      <c r="A956" s="55"/>
      <c r="B956" s="55"/>
      <c r="C956" s="55"/>
      <c r="D956" s="55"/>
      <c r="E956" s="55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55"/>
    </row>
    <row r="957">
      <c r="A957" s="55"/>
      <c r="B957" s="55"/>
      <c r="C957" s="55"/>
      <c r="D957" s="55"/>
      <c r="E957" s="55"/>
      <c r="F957" s="55"/>
      <c r="G957" s="55"/>
      <c r="H957" s="55"/>
      <c r="I957" s="55"/>
      <c r="J957" s="55"/>
      <c r="K957" s="55"/>
      <c r="L957" s="55"/>
      <c r="M957" s="55"/>
      <c r="N957" s="55"/>
      <c r="O957" s="55"/>
      <c r="P957" s="55"/>
    </row>
    <row r="958">
      <c r="A958" s="55"/>
      <c r="B958" s="55"/>
      <c r="C958" s="55"/>
      <c r="D958" s="55"/>
      <c r="E958" s="55"/>
      <c r="F958" s="55"/>
      <c r="G958" s="55"/>
      <c r="H958" s="55"/>
      <c r="I958" s="55"/>
      <c r="J958" s="55"/>
      <c r="K958" s="55"/>
      <c r="L958" s="55"/>
      <c r="M958" s="55"/>
      <c r="N958" s="55"/>
      <c r="O958" s="55"/>
      <c r="P958" s="55"/>
    </row>
    <row r="959">
      <c r="A959" s="55"/>
      <c r="B959" s="55"/>
      <c r="C959" s="55"/>
      <c r="D959" s="55"/>
      <c r="E959" s="55"/>
      <c r="F959" s="55"/>
      <c r="G959" s="55"/>
      <c r="H959" s="55"/>
      <c r="I959" s="55"/>
      <c r="J959" s="55"/>
      <c r="K959" s="55"/>
      <c r="L959" s="55"/>
      <c r="M959" s="55"/>
      <c r="N959" s="55"/>
      <c r="O959" s="55"/>
      <c r="P959" s="55"/>
    </row>
    <row r="960">
      <c r="A960" s="55"/>
      <c r="B960" s="55"/>
      <c r="C960" s="55"/>
      <c r="D960" s="55"/>
      <c r="E960" s="55"/>
      <c r="F960" s="55"/>
      <c r="G960" s="55"/>
      <c r="H960" s="55"/>
      <c r="I960" s="55"/>
      <c r="J960" s="55"/>
      <c r="K960" s="55"/>
      <c r="L960" s="55"/>
      <c r="M960" s="55"/>
      <c r="N960" s="55"/>
      <c r="O960" s="55"/>
      <c r="P960" s="55"/>
    </row>
    <row r="961">
      <c r="A961" s="55"/>
      <c r="B961" s="55"/>
      <c r="C961" s="55"/>
      <c r="D961" s="55"/>
      <c r="E961" s="55"/>
      <c r="F961" s="55"/>
      <c r="G961" s="55"/>
      <c r="H961" s="55"/>
      <c r="I961" s="55"/>
      <c r="J961" s="55"/>
      <c r="K961" s="55"/>
      <c r="L961" s="55"/>
      <c r="M961" s="55"/>
      <c r="N961" s="55"/>
      <c r="O961" s="55"/>
      <c r="P961" s="55"/>
    </row>
    <row r="962">
      <c r="A962" s="55"/>
      <c r="B962" s="55"/>
      <c r="C962" s="55"/>
      <c r="D962" s="55"/>
      <c r="E962" s="55"/>
      <c r="F962" s="55"/>
      <c r="G962" s="55"/>
      <c r="H962" s="55"/>
      <c r="I962" s="55"/>
      <c r="J962" s="55"/>
      <c r="K962" s="55"/>
      <c r="L962" s="55"/>
      <c r="M962" s="55"/>
      <c r="N962" s="55"/>
      <c r="O962" s="55"/>
      <c r="P962" s="55"/>
    </row>
    <row r="963">
      <c r="A963" s="55"/>
      <c r="B963" s="55"/>
      <c r="C963" s="55"/>
      <c r="D963" s="55"/>
      <c r="E963" s="55"/>
      <c r="F963" s="55"/>
      <c r="G963" s="55"/>
      <c r="H963" s="55"/>
      <c r="I963" s="55"/>
      <c r="J963" s="55"/>
      <c r="K963" s="55"/>
      <c r="L963" s="55"/>
      <c r="M963" s="55"/>
      <c r="N963" s="55"/>
      <c r="O963" s="55"/>
      <c r="P963" s="55"/>
    </row>
    <row r="964">
      <c r="A964" s="55"/>
      <c r="B964" s="55"/>
      <c r="C964" s="55"/>
      <c r="D964" s="55"/>
      <c r="E964" s="55"/>
      <c r="F964" s="55"/>
      <c r="G964" s="55"/>
      <c r="H964" s="55"/>
      <c r="I964" s="55"/>
      <c r="J964" s="55"/>
      <c r="K964" s="55"/>
      <c r="L964" s="55"/>
      <c r="M964" s="55"/>
      <c r="N964" s="55"/>
      <c r="O964" s="55"/>
      <c r="P964" s="55"/>
    </row>
    <row r="965">
      <c r="A965" s="55"/>
      <c r="B965" s="55"/>
      <c r="C965" s="55"/>
      <c r="D965" s="55"/>
      <c r="E965" s="55"/>
      <c r="F965" s="55"/>
      <c r="G965" s="55"/>
      <c r="H965" s="55"/>
      <c r="I965" s="55"/>
      <c r="J965" s="55"/>
      <c r="K965" s="55"/>
      <c r="L965" s="55"/>
      <c r="M965" s="55"/>
      <c r="N965" s="55"/>
      <c r="O965" s="55"/>
      <c r="P965" s="55"/>
    </row>
    <row r="966">
      <c r="A966" s="55"/>
      <c r="B966" s="55"/>
      <c r="C966" s="55"/>
      <c r="D966" s="55"/>
      <c r="E966" s="55"/>
      <c r="F966" s="55"/>
      <c r="G966" s="55"/>
      <c r="H966" s="55"/>
      <c r="I966" s="55"/>
      <c r="J966" s="55"/>
      <c r="K966" s="55"/>
      <c r="L966" s="55"/>
      <c r="M966" s="55"/>
      <c r="N966" s="55"/>
      <c r="O966" s="55"/>
      <c r="P966" s="55"/>
    </row>
    <row r="967">
      <c r="A967" s="55"/>
      <c r="B967" s="55"/>
      <c r="C967" s="55"/>
      <c r="D967" s="55"/>
      <c r="E967" s="55"/>
      <c r="F967" s="55"/>
      <c r="G967" s="55"/>
      <c r="H967" s="55"/>
      <c r="I967" s="55"/>
      <c r="J967" s="55"/>
      <c r="K967" s="55"/>
      <c r="L967" s="55"/>
      <c r="M967" s="55"/>
      <c r="N967" s="55"/>
      <c r="O967" s="55"/>
      <c r="P967" s="55"/>
    </row>
    <row r="968">
      <c r="A968" s="55"/>
      <c r="B968" s="55"/>
      <c r="C968" s="55"/>
      <c r="D968" s="55"/>
      <c r="E968" s="55"/>
      <c r="F968" s="55"/>
      <c r="G968" s="55"/>
      <c r="H968" s="55"/>
      <c r="I968" s="55"/>
      <c r="J968" s="55"/>
      <c r="K968" s="55"/>
      <c r="L968" s="55"/>
      <c r="M968" s="55"/>
      <c r="N968" s="55"/>
      <c r="O968" s="55"/>
      <c r="P968" s="55"/>
    </row>
    <row r="969">
      <c r="A969" s="55"/>
      <c r="B969" s="55"/>
      <c r="C969" s="55"/>
      <c r="D969" s="55"/>
      <c r="E969" s="55"/>
      <c r="F969" s="55"/>
      <c r="G969" s="55"/>
      <c r="H969" s="55"/>
      <c r="I969" s="55"/>
      <c r="J969" s="55"/>
      <c r="K969" s="55"/>
      <c r="L969" s="55"/>
      <c r="M969" s="55"/>
      <c r="N969" s="55"/>
      <c r="O969" s="55"/>
      <c r="P969" s="55"/>
    </row>
    <row r="970">
      <c r="A970" s="55"/>
      <c r="B970" s="55"/>
      <c r="C970" s="55"/>
      <c r="D970" s="55"/>
      <c r="E970" s="55"/>
      <c r="F970" s="55"/>
      <c r="G970" s="55"/>
      <c r="H970" s="55"/>
      <c r="I970" s="55"/>
      <c r="J970" s="55"/>
      <c r="K970" s="55"/>
      <c r="L970" s="55"/>
      <c r="M970" s="55"/>
      <c r="N970" s="55"/>
      <c r="O970" s="55"/>
      <c r="P970" s="55"/>
    </row>
    <row r="971">
      <c r="A971" s="55"/>
      <c r="B971" s="55"/>
      <c r="C971" s="55"/>
      <c r="D971" s="55"/>
      <c r="E971" s="55"/>
      <c r="F971" s="55"/>
      <c r="G971" s="55"/>
      <c r="H971" s="55"/>
      <c r="I971" s="55"/>
      <c r="J971" s="55"/>
      <c r="K971" s="55"/>
      <c r="L971" s="55"/>
      <c r="M971" s="55"/>
      <c r="N971" s="55"/>
      <c r="O971" s="55"/>
      <c r="P971" s="55"/>
    </row>
    <row r="972">
      <c r="A972" s="55"/>
      <c r="B972" s="55"/>
      <c r="C972" s="55"/>
      <c r="D972" s="55"/>
      <c r="E972" s="55"/>
      <c r="F972" s="55"/>
      <c r="G972" s="55"/>
      <c r="H972" s="55"/>
      <c r="I972" s="55"/>
      <c r="J972" s="55"/>
      <c r="K972" s="55"/>
      <c r="L972" s="55"/>
      <c r="M972" s="55"/>
      <c r="N972" s="55"/>
      <c r="O972" s="55"/>
      <c r="P972" s="55"/>
    </row>
    <row r="973">
      <c r="A973" s="55"/>
      <c r="B973" s="55"/>
      <c r="C973" s="55"/>
      <c r="D973" s="55"/>
      <c r="E973" s="55"/>
      <c r="F973" s="55"/>
      <c r="G973" s="55"/>
      <c r="H973" s="55"/>
      <c r="I973" s="55"/>
      <c r="J973" s="55"/>
      <c r="K973" s="55"/>
      <c r="L973" s="55"/>
      <c r="M973" s="55"/>
      <c r="N973" s="55"/>
      <c r="O973" s="55"/>
      <c r="P973" s="55"/>
    </row>
    <row r="974">
      <c r="A974" s="55"/>
      <c r="B974" s="55"/>
      <c r="C974" s="55"/>
      <c r="D974" s="55"/>
      <c r="E974" s="55"/>
      <c r="F974" s="55"/>
      <c r="G974" s="55"/>
      <c r="H974" s="55"/>
      <c r="I974" s="55"/>
      <c r="J974" s="55"/>
      <c r="K974" s="55"/>
      <c r="L974" s="55"/>
      <c r="M974" s="55"/>
      <c r="N974" s="55"/>
      <c r="O974" s="55"/>
      <c r="P974" s="55"/>
    </row>
    <row r="975">
      <c r="A975" s="55"/>
      <c r="B975" s="55"/>
      <c r="C975" s="55"/>
      <c r="D975" s="55"/>
      <c r="E975" s="55"/>
      <c r="F975" s="55"/>
      <c r="G975" s="55"/>
      <c r="H975" s="55"/>
      <c r="I975" s="55"/>
      <c r="J975" s="55"/>
      <c r="K975" s="55"/>
      <c r="L975" s="55"/>
      <c r="M975" s="55"/>
      <c r="N975" s="55"/>
      <c r="O975" s="55"/>
      <c r="P975" s="55"/>
    </row>
    <row r="976">
      <c r="A976" s="55"/>
      <c r="B976" s="55"/>
      <c r="C976" s="55"/>
      <c r="D976" s="55"/>
      <c r="E976" s="55"/>
      <c r="F976" s="55"/>
      <c r="G976" s="55"/>
      <c r="H976" s="55"/>
      <c r="I976" s="55"/>
      <c r="J976" s="55"/>
      <c r="K976" s="55"/>
      <c r="L976" s="55"/>
      <c r="M976" s="55"/>
      <c r="N976" s="55"/>
      <c r="O976" s="55"/>
      <c r="P976" s="55"/>
    </row>
    <row r="977">
      <c r="A977" s="55"/>
      <c r="B977" s="55"/>
      <c r="C977" s="55"/>
      <c r="D977" s="55"/>
      <c r="E977" s="55"/>
      <c r="F977" s="55"/>
      <c r="G977" s="55"/>
      <c r="H977" s="55"/>
      <c r="I977" s="55"/>
      <c r="J977" s="55"/>
      <c r="K977" s="55"/>
      <c r="L977" s="55"/>
      <c r="M977" s="55"/>
      <c r="N977" s="55"/>
      <c r="O977" s="55"/>
      <c r="P977" s="55"/>
    </row>
    <row r="978">
      <c r="A978" s="55"/>
      <c r="B978" s="55"/>
      <c r="C978" s="55"/>
      <c r="D978" s="55"/>
      <c r="E978" s="55"/>
      <c r="F978" s="55"/>
      <c r="G978" s="55"/>
      <c r="H978" s="55"/>
      <c r="I978" s="55"/>
      <c r="J978" s="55"/>
      <c r="K978" s="55"/>
      <c r="L978" s="55"/>
      <c r="M978" s="55"/>
      <c r="N978" s="55"/>
      <c r="O978" s="55"/>
      <c r="P978" s="55"/>
    </row>
    <row r="979">
      <c r="A979" s="55"/>
      <c r="B979" s="55"/>
      <c r="C979" s="55"/>
      <c r="D979" s="55"/>
      <c r="E979" s="55"/>
      <c r="F979" s="55"/>
      <c r="G979" s="55"/>
      <c r="H979" s="55"/>
      <c r="I979" s="55"/>
      <c r="J979" s="55"/>
      <c r="K979" s="55"/>
      <c r="L979" s="55"/>
      <c r="M979" s="55"/>
      <c r="N979" s="55"/>
      <c r="O979" s="55"/>
      <c r="P979" s="55"/>
    </row>
    <row r="980">
      <c r="A980" s="55"/>
      <c r="B980" s="55"/>
      <c r="C980" s="55"/>
      <c r="D980" s="55"/>
      <c r="E980" s="55"/>
      <c r="F980" s="55"/>
      <c r="G980" s="55"/>
      <c r="H980" s="55"/>
      <c r="I980" s="55"/>
      <c r="J980" s="55"/>
      <c r="K980" s="55"/>
      <c r="L980" s="55"/>
      <c r="M980" s="55"/>
      <c r="N980" s="55"/>
      <c r="O980" s="55"/>
      <c r="P980" s="55"/>
    </row>
    <row r="981">
      <c r="A981" s="55"/>
      <c r="B981" s="55"/>
      <c r="C981" s="55"/>
      <c r="D981" s="55"/>
      <c r="E981" s="55"/>
      <c r="F981" s="55"/>
      <c r="G981" s="55"/>
      <c r="H981" s="55"/>
      <c r="I981" s="55"/>
      <c r="J981" s="55"/>
      <c r="K981" s="55"/>
      <c r="L981" s="55"/>
      <c r="M981" s="55"/>
      <c r="N981" s="55"/>
      <c r="O981" s="55"/>
      <c r="P981" s="55"/>
    </row>
    <row r="982">
      <c r="A982" s="55"/>
      <c r="B982" s="55"/>
      <c r="C982" s="55"/>
      <c r="D982" s="55"/>
      <c r="E982" s="55"/>
      <c r="F982" s="55"/>
      <c r="G982" s="55"/>
      <c r="H982" s="55"/>
      <c r="I982" s="55"/>
      <c r="J982" s="55"/>
      <c r="K982" s="55"/>
      <c r="L982" s="55"/>
      <c r="M982" s="55"/>
      <c r="N982" s="55"/>
      <c r="O982" s="55"/>
      <c r="P982" s="55"/>
    </row>
    <row r="983">
      <c r="A983" s="55"/>
      <c r="B983" s="55"/>
      <c r="C983" s="55"/>
      <c r="D983" s="55"/>
      <c r="E983" s="55"/>
      <c r="F983" s="55"/>
      <c r="G983" s="55"/>
      <c r="H983" s="55"/>
      <c r="I983" s="55"/>
      <c r="J983" s="55"/>
      <c r="K983" s="55"/>
      <c r="L983" s="55"/>
      <c r="M983" s="55"/>
      <c r="N983" s="55"/>
      <c r="O983" s="55"/>
      <c r="P983" s="55"/>
    </row>
    <row r="984">
      <c r="A984" s="55"/>
      <c r="B984" s="55"/>
      <c r="C984" s="55"/>
      <c r="D984" s="55"/>
      <c r="E984" s="55"/>
      <c r="F984" s="55"/>
      <c r="G984" s="55"/>
      <c r="H984" s="55"/>
      <c r="I984" s="55"/>
      <c r="J984" s="55"/>
      <c r="K984" s="55"/>
      <c r="L984" s="55"/>
      <c r="M984" s="55"/>
      <c r="N984" s="55"/>
      <c r="O984" s="55"/>
      <c r="P984" s="55"/>
    </row>
    <row r="985">
      <c r="A985" s="55"/>
      <c r="B985" s="55"/>
      <c r="C985" s="55"/>
      <c r="D985" s="55"/>
      <c r="E985" s="55"/>
      <c r="F985" s="55"/>
      <c r="G985" s="55"/>
      <c r="H985" s="55"/>
      <c r="I985" s="55"/>
      <c r="J985" s="55"/>
      <c r="K985" s="55"/>
      <c r="L985" s="55"/>
      <c r="M985" s="55"/>
      <c r="N985" s="55"/>
      <c r="O985" s="55"/>
      <c r="P985" s="55"/>
    </row>
    <row r="986">
      <c r="A986" s="55"/>
      <c r="B986" s="55"/>
      <c r="C986" s="55"/>
      <c r="D986" s="55"/>
      <c r="E986" s="55"/>
      <c r="F986" s="55"/>
      <c r="G986" s="55"/>
      <c r="H986" s="55"/>
      <c r="I986" s="55"/>
      <c r="J986" s="55"/>
      <c r="K986" s="55"/>
      <c r="L986" s="55"/>
      <c r="M986" s="55"/>
      <c r="N986" s="55"/>
      <c r="O986" s="55"/>
      <c r="P986" s="55"/>
    </row>
    <row r="987">
      <c r="A987" s="55"/>
      <c r="B987" s="55"/>
      <c r="C987" s="55"/>
      <c r="D987" s="55"/>
      <c r="E987" s="55"/>
      <c r="F987" s="55"/>
      <c r="G987" s="55"/>
      <c r="H987" s="55"/>
      <c r="I987" s="55"/>
      <c r="J987" s="55"/>
      <c r="K987" s="55"/>
      <c r="L987" s="55"/>
      <c r="M987" s="55"/>
      <c r="N987" s="55"/>
      <c r="O987" s="55"/>
      <c r="P987" s="55"/>
    </row>
    <row r="988">
      <c r="A988" s="55"/>
      <c r="B988" s="55"/>
      <c r="C988" s="55"/>
      <c r="D988" s="55"/>
      <c r="E988" s="55"/>
      <c r="F988" s="55"/>
      <c r="G988" s="55"/>
      <c r="H988" s="55"/>
      <c r="I988" s="55"/>
      <c r="J988" s="55"/>
      <c r="K988" s="55"/>
      <c r="L988" s="55"/>
      <c r="M988" s="55"/>
      <c r="N988" s="55"/>
      <c r="O988" s="55"/>
      <c r="P988" s="55"/>
    </row>
    <row r="989">
      <c r="A989" s="55"/>
      <c r="B989" s="55"/>
      <c r="C989" s="55"/>
      <c r="D989" s="55"/>
      <c r="E989" s="55"/>
      <c r="F989" s="55"/>
      <c r="G989" s="55"/>
      <c r="H989" s="55"/>
      <c r="I989" s="55"/>
      <c r="J989" s="55"/>
      <c r="K989" s="55"/>
      <c r="L989" s="55"/>
      <c r="M989" s="55"/>
      <c r="N989" s="55"/>
      <c r="O989" s="55"/>
      <c r="P989" s="55"/>
    </row>
    <row r="990">
      <c r="A990" s="55"/>
      <c r="B990" s="55"/>
      <c r="C990" s="55"/>
      <c r="D990" s="55"/>
      <c r="E990" s="55"/>
      <c r="F990" s="55"/>
      <c r="G990" s="55"/>
      <c r="H990" s="55"/>
      <c r="I990" s="55"/>
      <c r="J990" s="55"/>
      <c r="K990" s="55"/>
      <c r="L990" s="55"/>
      <c r="M990" s="55"/>
      <c r="N990" s="55"/>
      <c r="O990" s="55"/>
      <c r="P990" s="55"/>
    </row>
    <row r="991">
      <c r="A991" s="55"/>
      <c r="B991" s="55"/>
      <c r="C991" s="55"/>
      <c r="D991" s="55"/>
      <c r="E991" s="55"/>
      <c r="F991" s="55"/>
      <c r="G991" s="55"/>
      <c r="H991" s="55"/>
      <c r="I991" s="55"/>
      <c r="J991" s="55"/>
      <c r="K991" s="55"/>
      <c r="L991" s="55"/>
      <c r="M991" s="55"/>
      <c r="N991" s="55"/>
      <c r="O991" s="55"/>
      <c r="P991" s="55"/>
    </row>
    <row r="992">
      <c r="A992" s="55"/>
      <c r="B992" s="55"/>
      <c r="C992" s="55"/>
      <c r="D992" s="55"/>
      <c r="E992" s="55"/>
      <c r="F992" s="55"/>
      <c r="G992" s="55"/>
      <c r="H992" s="55"/>
      <c r="I992" s="55"/>
      <c r="J992" s="55"/>
      <c r="K992" s="55"/>
      <c r="L992" s="55"/>
      <c r="M992" s="55"/>
      <c r="N992" s="55"/>
      <c r="O992" s="55"/>
      <c r="P992" s="55"/>
    </row>
    <row r="993">
      <c r="A993" s="55"/>
      <c r="B993" s="55"/>
      <c r="C993" s="55"/>
      <c r="D993" s="55"/>
      <c r="E993" s="55"/>
      <c r="F993" s="55"/>
      <c r="G993" s="55"/>
      <c r="H993" s="55"/>
      <c r="I993" s="55"/>
      <c r="J993" s="55"/>
      <c r="K993" s="55"/>
      <c r="L993" s="55"/>
      <c r="M993" s="55"/>
      <c r="N993" s="55"/>
      <c r="O993" s="55"/>
      <c r="P993" s="55"/>
    </row>
    <row r="994">
      <c r="A994" s="55"/>
      <c r="B994" s="55"/>
      <c r="C994" s="55"/>
      <c r="D994" s="55"/>
      <c r="E994" s="55"/>
      <c r="F994" s="55"/>
      <c r="G994" s="55"/>
      <c r="H994" s="55"/>
      <c r="I994" s="55"/>
      <c r="J994" s="55"/>
      <c r="K994" s="55"/>
      <c r="L994" s="55"/>
      <c r="M994" s="55"/>
      <c r="N994" s="55"/>
      <c r="O994" s="55"/>
      <c r="P994" s="55"/>
    </row>
    <row r="995">
      <c r="A995" s="55"/>
      <c r="B995" s="55"/>
      <c r="C995" s="55"/>
      <c r="D995" s="55"/>
      <c r="E995" s="55"/>
      <c r="F995" s="55"/>
      <c r="G995" s="55"/>
      <c r="H995" s="55"/>
      <c r="I995" s="55"/>
      <c r="J995" s="55"/>
      <c r="K995" s="55"/>
      <c r="L995" s="55"/>
      <c r="M995" s="55"/>
      <c r="N995" s="55"/>
      <c r="O995" s="55"/>
      <c r="P995" s="55"/>
    </row>
    <row r="996">
      <c r="A996" s="55"/>
      <c r="B996" s="55"/>
      <c r="C996" s="55"/>
      <c r="D996" s="55"/>
      <c r="E996" s="55"/>
      <c r="F996" s="55"/>
      <c r="G996" s="55"/>
      <c r="H996" s="55"/>
      <c r="I996" s="55"/>
      <c r="J996" s="55"/>
      <c r="K996" s="55"/>
      <c r="L996" s="55"/>
      <c r="M996" s="55"/>
      <c r="N996" s="55"/>
      <c r="O996" s="55"/>
      <c r="P996" s="55"/>
    </row>
    <row r="997">
      <c r="A997" s="55"/>
      <c r="B997" s="55"/>
      <c r="C997" s="55"/>
      <c r="D997" s="55"/>
      <c r="E997" s="55"/>
      <c r="F997" s="55"/>
      <c r="G997" s="55"/>
      <c r="H997" s="55"/>
      <c r="I997" s="55"/>
      <c r="J997" s="55"/>
      <c r="K997" s="55"/>
      <c r="L997" s="55"/>
      <c r="M997" s="55"/>
      <c r="N997" s="55"/>
      <c r="O997" s="55"/>
      <c r="P997" s="55"/>
    </row>
    <row r="998">
      <c r="A998" s="55"/>
      <c r="B998" s="55"/>
      <c r="C998" s="55"/>
      <c r="D998" s="55"/>
      <c r="E998" s="55"/>
      <c r="F998" s="55"/>
      <c r="G998" s="55"/>
      <c r="H998" s="55"/>
      <c r="I998" s="55"/>
      <c r="J998" s="55"/>
      <c r="K998" s="55"/>
      <c r="L998" s="55"/>
      <c r="M998" s="55"/>
      <c r="N998" s="55"/>
      <c r="O998" s="55"/>
      <c r="P998" s="55"/>
    </row>
    <row r="999">
      <c r="A999" s="55"/>
      <c r="B999" s="55"/>
      <c r="C999" s="55"/>
      <c r="D999" s="55"/>
      <c r="E999" s="55"/>
      <c r="F999" s="55"/>
      <c r="G999" s="55"/>
      <c r="H999" s="55"/>
      <c r="I999" s="55"/>
      <c r="J999" s="55"/>
      <c r="K999" s="55"/>
      <c r="L999" s="55"/>
      <c r="M999" s="55"/>
      <c r="N999" s="55"/>
      <c r="O999" s="55"/>
      <c r="P999" s="55"/>
    </row>
    <row r="1000">
      <c r="A1000" s="55"/>
      <c r="B1000" s="55"/>
      <c r="C1000" s="55"/>
      <c r="D1000" s="55"/>
      <c r="E1000" s="55"/>
      <c r="F1000" s="55"/>
      <c r="G1000" s="55"/>
      <c r="H1000" s="55"/>
      <c r="I1000" s="55"/>
      <c r="J1000" s="55"/>
      <c r="K1000" s="55"/>
      <c r="L1000" s="55"/>
      <c r="M1000" s="55"/>
      <c r="N1000" s="55"/>
      <c r="O1000" s="55"/>
      <c r="P1000" s="55"/>
    </row>
  </sheetData>
  <drawing r:id="rId1"/>
</worksheet>
</file>